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<sst xmlns="http://schemas.openxmlformats.org/spreadsheetml/2006/main" count="42" uniqueCount="42">
  <si>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</si>
  <si>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</si>
  <si>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</si>
  <si>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</si>
  <si>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d'une couche d'imperméabilisation de membrane d'étanchéité souple en polyéthylène, avec les deux faces revêtues de géotextile non tissé, Schlüter-KERDI 200 "SCHLÜTER-SYSTEMS", de 0,2 mm d'épaisseur, adhérée au support avec du mortier-colle de prise normale, C1 gris et une couche de drainage, aération et désolidarisation de nappe drainante à excroissances en polyéthylène, Schlüter-DITRA-DRAIN 4 "SCHLÜTER-SYSTEMS", avec des excroissances de 4 mm de hauteur, fixée sur la couche d'imperméabilisation avec du mortier-colle de prise normale, C1 gris.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</si>
  <si>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</si>
  <si>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</si>
  <si>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</si>
  <si>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</si>
  <si>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</si>
  <si>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</si>
  <si>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</si>
  <si>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</si>
  <si>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</si>
  <si>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mt15res010a</t>
  </si>
  <si>
    <t xml:space="preserve">Membrane d'étanchéité souple en polyéthylène, avec les deux faces revêtues de géotextile non tissé, Schlüter-KERDI 200 "SCHLÜTER-SYSTEMS", de 0,2 mm d'épaisseur, fournie en rouleaux de 30 m de longueur.</t>
  </si>
  <si>
    <t xml:space="preserve">m²</t>
  </si>
  <si>
    <t xml:space="preserve">mt15res060d</t>
  </si>
  <si>
    <t xml:space="preserve">Adhésif bicomposant, Schlüter-KERDI-COLL-L "SCHLÜTER-SYSTEMS", à base d'une dispersion acrylique sans solvants et poudre de ciment, pour la réalisation des joints.</t>
  </si>
  <si>
    <t xml:space="preserve">kg</t>
  </si>
  <si>
    <t xml:space="preserve">mt15res020ob</t>
  </si>
  <si>
    <t xml:space="preserve">Bande de scellage,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</si>
  <si>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</si>
  <si>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</si>
  <si>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</si>
  <si>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</si>
  <si>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mt15res310b</t>
  </si>
  <si>
    <t xml:space="preserve">Nappe drainante à excroissances en polyéthylène, Schlüter-DITRA-DRAIN 4 "SCHLÜTER-SYSTEMS", avec des excroissances de 4 mm de hauteur, revêtue de géotextile non tissé en polypropylène sur une de ses faces, fournie en rouleaux de 25 m de longueur.</t>
  </si>
  <si>
    <t xml:space="preserve">m²</t>
  </si>
  <si>
    <t xml:space="preserve">mt15res315b</t>
  </si>
  <si>
    <t xml:space="preserve">Ruban autoadhésif, Schlüter-DITRA-DRAIN-STUV KB 90 "SCHLÜTER-SYSTEMS",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</si>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</sst>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4.000000</v>
      </c>
      <c r="F9" s="11" t="s">
        <v>13</v>
      </c>
      <c r="G9" s="13">
        <v>0.350000</v>
      </c>
      <c r="H9" s="13">
        <f ca="1">ROUND(INDIRECT(ADDRESS(ROW()+(0), COLUMN()+(-3), 1))*INDIRECT(ADDRESS(ROW()+(0), COLUMN()+(-1), 1)), 2)</f>
        <v>1.400000</v>
      </c>
    </row>
    <row r="10" spans="1:8" ht="45.00" thickBot="1" customHeight="1">
      <c r="A10" s="14" t="s">
        <v>14</v>
      </c>
      <c r="B10" s="14"/>
      <c r="C10" s="14" t="s">
        <v>15</v>
      </c>
      <c r="D10" s="14"/>
      <c r="E10" s="15">
        <v>1.050000</v>
      </c>
      <c r="F10" s="16" t="s">
        <v>16</v>
      </c>
      <c r="G10" s="17">
        <v>15.960000</v>
      </c>
      <c r="H10" s="17">
        <f ca="1">ROUND(INDIRECT(ADDRESS(ROW()+(0), COLUMN()+(-3), 1))*INDIRECT(ADDRESS(ROW()+(0), COLUMN()+(-1), 1)), 2)</f>
        <v>16.760000</v>
      </c>
    </row>
    <row r="11" spans="1:8" ht="34.50" thickBot="1" customHeight="1">
      <c r="A11" s="14" t="s">
        <v>17</v>
      </c>
      <c r="B11" s="14"/>
      <c r="C11" s="14" t="s">
        <v>18</v>
      </c>
      <c r="D11" s="14"/>
      <c r="E11" s="15">
        <v>0.300000</v>
      </c>
      <c r="F11" s="16" t="s">
        <v>19</v>
      </c>
      <c r="G11" s="17">
        <v>8.770000</v>
      </c>
      <c r="H11" s="17">
        <f ca="1">ROUND(INDIRECT(ADDRESS(ROW()+(0), COLUMN()+(-3), 1))*INDIRECT(ADDRESS(ROW()+(0), COLUMN()+(-1), 1)), 2)</f>
        <v>2.630000</v>
      </c>
    </row>
    <row r="12" spans="1:8" ht="55.50" thickBot="1" customHeight="1">
      <c r="A12" s="14" t="s">
        <v>20</v>
      </c>
      <c r="B12" s="14"/>
      <c r="C12" s="14" t="s">
        <v>21</v>
      </c>
      <c r="D12" s="14"/>
      <c r="E12" s="15">
        <v>1.200000</v>
      </c>
      <c r="F12" s="16" t="s">
        <v>22</v>
      </c>
      <c r="G12" s="17">
        <v>3.270000</v>
      </c>
      <c r="H12" s="17">
        <f ca="1">ROUND(INDIRECT(ADDRESS(ROW()+(0), COLUMN()+(-3), 1))*INDIRECT(ADDRESS(ROW()+(0), COLUMN()+(-1), 1)), 2)</f>
        <v>3.920000</v>
      </c>
    </row>
    <row r="13" spans="1:8" ht="45.00" thickBot="1" customHeight="1">
      <c r="A13" s="14" t="s">
        <v>23</v>
      </c>
      <c r="B13" s="14"/>
      <c r="C13" s="14" t="s">
        <v>24</v>
      </c>
      <c r="D13" s="14"/>
      <c r="E13" s="15">
        <v>0.060000</v>
      </c>
      <c r="F13" s="16" t="s">
        <v>25</v>
      </c>
      <c r="G13" s="17">
        <v>18.410000</v>
      </c>
      <c r="H13" s="17">
        <f ca="1">ROUND(INDIRECT(ADDRESS(ROW()+(0), COLUMN()+(-3), 1))*INDIRECT(ADDRESS(ROW()+(0), COLUMN()+(-1), 1)), 2)</f>
        <v>1.100000</v>
      </c>
    </row>
    <row r="14" spans="1:8" ht="55.50" thickBot="1" customHeight="1">
      <c r="A14" s="14" t="s">
        <v>26</v>
      </c>
      <c r="B14" s="14"/>
      <c r="C14" s="14" t="s">
        <v>27</v>
      </c>
      <c r="D14" s="14"/>
      <c r="E14" s="15">
        <v>1.050000</v>
      </c>
      <c r="F14" s="16" t="s">
        <v>28</v>
      </c>
      <c r="G14" s="17">
        <v>17.710000</v>
      </c>
      <c r="H14" s="17">
        <f ca="1">ROUND(INDIRECT(ADDRESS(ROW()+(0), COLUMN()+(-3), 1))*INDIRECT(ADDRESS(ROW()+(0), COLUMN()+(-1), 1)), 2)</f>
        <v>18.600000</v>
      </c>
    </row>
    <row r="15" spans="1:8" ht="34.50" thickBot="1" customHeight="1">
      <c r="A15" s="14" t="s">
        <v>29</v>
      </c>
      <c r="B15" s="14"/>
      <c r="C15" s="14" t="s">
        <v>30</v>
      </c>
      <c r="D15" s="14"/>
      <c r="E15" s="15">
        <v>0.600000</v>
      </c>
      <c r="F15" s="16" t="s">
        <v>31</v>
      </c>
      <c r="G15" s="17">
        <v>5.560000</v>
      </c>
      <c r="H15" s="17">
        <f ca="1">ROUND(INDIRECT(ADDRESS(ROW()+(0), COLUMN()+(-3), 1))*INDIRECT(ADDRESS(ROW()+(0), COLUMN()+(-1), 1)), 2)</f>
        <v>3.340000</v>
      </c>
    </row>
    <row r="16" spans="1:8" ht="13.50" thickBot="1" customHeight="1">
      <c r="A16" s="14" t="s">
        <v>32</v>
      </c>
      <c r="B16" s="14"/>
      <c r="C16" s="14" t="s">
        <v>33</v>
      </c>
      <c r="D16" s="14"/>
      <c r="E16" s="15">
        <v>0.263000</v>
      </c>
      <c r="F16" s="16" t="s">
        <v>34</v>
      </c>
      <c r="G16" s="17">
        <v>24.670000</v>
      </c>
      <c r="H16" s="17">
        <f ca="1">ROUND(INDIRECT(ADDRESS(ROW()+(0), COLUMN()+(-3), 1))*INDIRECT(ADDRESS(ROW()+(0), COLUMN()+(-1), 1)), 2)</f>
        <v>6.490000</v>
      </c>
    </row>
    <row r="17" spans="1:8" ht="13.50" thickBot="1" customHeight="1">
      <c r="A17" s="14" t="s">
        <v>35</v>
      </c>
      <c r="B17" s="14"/>
      <c r="C17" s="18" t="s">
        <v>36</v>
      </c>
      <c r="D17" s="18"/>
      <c r="E17" s="19">
        <v>0.263000</v>
      </c>
      <c r="F17" s="20" t="s">
        <v>37</v>
      </c>
      <c r="G17" s="21">
        <v>21.930000</v>
      </c>
      <c r="H17" s="21">
        <f ca="1">ROUND(INDIRECT(ADDRESS(ROW()+(0), COLUMN()+(-3), 1))*INDIRECT(ADDRESS(ROW()+(0), COLUMN()+(-1), 1)), 2)</f>
        <v>5.770000</v>
      </c>
    </row>
    <row r="18" spans="1:8" ht="13.50" thickBot="1" customHeight="1">
      <c r="A18" s="18"/>
      <c r="B18" s="18"/>
      <c r="C18" s="5" t="s">
        <v>38</v>
      </c>
      <c r="D18" s="5"/>
      <c r="E18" s="22">
        <v>2.000000</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60.010000</v>
      </c>
      <c r="H18" s="24">
        <f ca="1">ROUND(INDIRECT(ADDRESS(ROW()+(0), COLUMN()+(-3), 1))*INDIRECT(ADDRESS(ROW()+(0), COLUMN()+(-1), 1))/100, 2)</f>
        <v>1.200000</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61.210000</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620079" right="0.472441" top="0.472441" bottom="0.472441" header="0.0" footer="0.0"/>
  <pageSetup paperSize="9" orientation="portrait"/>
  <rowBreaks count="0" manualBreakCount="0">
    </rowBreaks>
</worksheet>
</file>