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<sst xmlns="http://schemas.openxmlformats.org/spreadsheetml/2006/main" count="33" uniqueCount="33">
  <si>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</si>
  <si>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EEE030</t>
  </si>
  <si>
    <t xml:space="preserve">m²</t>
  </si>
  <si>
    <t xml:space="preserve">Imperméabilisation de coursives et de balcons, avec des membranes en PVC.</t>
  </si>
  <si>
    <r>
      <rPr>
        <sz val="8.25"/>
        <color rgb="FF000000"/>
        <rFont val="Arial"/>
        <family val="2"/>
      </rPr>
      <t xml:space="preserve">Imperméabilisation de coursives et de balcons, avec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sur mortier de ciment CEM II/B-P 32,5 N type M-5, confectionné sur chantier avec 250 kg/m³ de ciment et une proportion en volume 1/6, avec épaisseur moyenne de 4 cm et pente de 1% à 5%, finition talochée, membrane d'étanchéité souple en PVC-P, (fv), de 1,2 mm d'épaisseur, avec armature de voile en fibre de verre, et avec résistance aux intempéries, placée librement sur la couche séparatrice, fixée dans les recouvrements par soudure thermoplastique, et soudée aux profilés colaminés en tôle et en PVC-P aux bords et protégée avec couche séparatrice de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</si>
  <si>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</si>
  <si>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</si>
  <si>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</si>
  <si>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</si>
  <si>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</si>
  <si>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</si>
  <si>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</si>
  <si>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</si>
  <si>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</si>
  <si>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</si>
  <si>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</si>
  <si>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</si>
  <si>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mt15dan020b</t>
  </si>
  <si>
    <t xml:space="preserve">Profilé colaminé en tôle d'acier et PVC-P, plat, pour arrêt d'imperméabilisation aux extrémités des membranes en PVC-P et aux rencontres avec des éléments verticaux.</t>
  </si>
  <si>
    <t xml:space="preserve">m</t>
  </si>
  <si>
    <t xml:space="preserve">mt15dac010c</t>
  </si>
  <si>
    <t xml:space="preserve">Membrane d'étanchéité souple en PVC-P, (fv), de 1,2 mm d'épaisseur, avec armature de voile en fibre de verre, et avec résistance aux intempéries, selon NF EN 13956.</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</si>
  <si>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</si>
  <si>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</si>
  <si>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</si>
  <si>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</si>
  <si>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</si>
  <si>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</si>
  <si>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</si>
  <si>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</si>
  <si>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</si>
  <si>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1,69€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</si>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</sst>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29" customWidth="1"/>
    <col min="3" max="3" width="77.8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0.04</v>
      </c>
      <c r="E9" s="11" t="s">
        <v>13</v>
      </c>
      <c r="F9" s="13">
        <v>115.3</v>
      </c>
      <c r="G9" s="13">
        <f ca="1">ROUND(INDIRECT(ADDRESS(ROW()+(0), COLUMN()+(-3), 1))*INDIRECT(ADDRESS(ROW()+(0), COLUMN()+(-1), 1)), 2)</f>
        <v>4.61</v>
      </c>
    </row>
    <row r="10" spans="1:7" ht="55.50" thickBot="1" customHeight="1">
      <c r="A10" s="14" t="s">
        <v>14</v>
      </c>
      <c r="B10" s="14"/>
      <c r="C10" s="14" t="s">
        <v>15</v>
      </c>
      <c r="D10" s="15">
        <v>2.1</v>
      </c>
      <c r="E10" s="16" t="s">
        <v>16</v>
      </c>
      <c r="F10" s="17">
        <v>1.4</v>
      </c>
      <c r="G10" s="17">
        <f ca="1">ROUND(INDIRECT(ADDRESS(ROW()+(0), COLUMN()+(-3), 1))*INDIRECT(ADDRESS(ROW()+(0), COLUMN()+(-1), 1)), 2)</f>
        <v>2.94</v>
      </c>
    </row>
    <row r="11" spans="1:7" ht="24.00" thickBot="1" customHeight="1">
      <c r="A11" s="14" t="s">
        <v>17</v>
      </c>
      <c r="B11" s="14"/>
      <c r="C11" s="14" t="s">
        <v>18</v>
      </c>
      <c r="D11" s="15">
        <v>0.4</v>
      </c>
      <c r="E11" s="16" t="s">
        <v>19</v>
      </c>
      <c r="F11" s="17">
        <v>3.74</v>
      </c>
      <c r="G11" s="17">
        <f ca="1">ROUND(INDIRECT(ADDRESS(ROW()+(0), COLUMN()+(-3), 1))*INDIRECT(ADDRESS(ROW()+(0), COLUMN()+(-1), 1)), 2)</f>
        <v>1.5</v>
      </c>
    </row>
    <row r="12" spans="1:7" ht="24.00" thickBot="1" customHeight="1">
      <c r="A12" s="14" t="s">
        <v>20</v>
      </c>
      <c r="B12" s="14"/>
      <c r="C12" s="14" t="s">
        <v>21</v>
      </c>
      <c r="D12" s="15">
        <v>1.05</v>
      </c>
      <c r="E12" s="16" t="s">
        <v>22</v>
      </c>
      <c r="F12" s="17">
        <v>10.92</v>
      </c>
      <c r="G12" s="17">
        <f ca="1">ROUND(INDIRECT(ADDRESS(ROW()+(0), COLUMN()+(-3), 1))*INDIRECT(ADDRESS(ROW()+(0), COLUMN()+(-1), 1)), 2)</f>
        <v>11.47</v>
      </c>
    </row>
    <row r="13" spans="1:7" ht="13.50" thickBot="1" customHeight="1">
      <c r="A13" s="14" t="s">
        <v>23</v>
      </c>
      <c r="B13" s="14"/>
      <c r="C13" s="14" t="s">
        <v>24</v>
      </c>
      <c r="D13" s="15">
        <v>0.43</v>
      </c>
      <c r="E13" s="16" t="s">
        <v>25</v>
      </c>
      <c r="F13" s="17">
        <v>25.78</v>
      </c>
      <c r="G13" s="17">
        <f ca="1">ROUND(INDIRECT(ADDRESS(ROW()+(0), COLUMN()+(-3), 1))*INDIRECT(ADDRESS(ROW()+(0), COLUMN()+(-1), 1)), 2)</f>
        <v>11.09</v>
      </c>
    </row>
    <row r="14" spans="1:7" ht="13.50" thickBot="1" customHeight="1">
      <c r="A14" s="14" t="s">
        <v>26</v>
      </c>
      <c r="B14" s="14"/>
      <c r="C14" s="18" t="s">
        <v>27</v>
      </c>
      <c r="D14" s="19">
        <v>0.43</v>
      </c>
      <c r="E14" s="20" t="s">
        <v>28</v>
      </c>
      <c r="F14" s="21">
        <v>22.91</v>
      </c>
      <c r="G14" s="21">
        <f ca="1">ROUND(INDIRECT(ADDRESS(ROW()+(0), COLUMN()+(-3), 1))*INDIRECT(ADDRESS(ROW()+(0), COLUMN()+(-1), 1)), 2)</f>
        <v>9.85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41.46</v>
      </c>
      <c r="G15" s="24">
        <f ca="1">ROUND(INDIRECT(ADDRESS(ROW()+(0), COLUMN()+(-3), 1))*INDIRECT(ADDRESS(ROW()+(0), COLUMN()+(-1), 1))/100, 2)</f>
        <v>0.83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42.29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