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<sst xmlns="http://schemas.openxmlformats.org/spreadsheetml/2006/main" count="33" uniqueCount="33">
  <si>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</si>
  <si>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EEE040</t>
  </si>
  <si>
    <t xml:space="preserve">m²</t>
  </si>
  <si>
    <t xml:space="preserve">Coursives et balcons sur des espaces non habitables. Imperméabilisation avec des membranes de PVC.</t>
  </si>
  <si>
    <r>
      <rPr>
        <sz val="8.25"/>
        <color rgb="FF000000"/>
        <rFont val="Arial"/>
        <family val="2"/>
      </rPr>
      <t xml:space="preserve">Imperméabilisation de coursives et de balcons, situés dans des espaces non habitables, composée de: FORME DE PENTES: mortier de ciment CEM II/B-P 32,5 N type M-5, confectionné sur chantier avec 250 kg/m³ de ciment et une proportion en volume 1/6, avec épaisseur moyenne de 4 cm et pente de 1% à 5%, finition talochée; COUCHE SÉPARATRICE SOUS IMPERMÉABILISATION: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IMPERMÉABILISATION: type monocouche, non adhérée, via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COUCHE SÉPARATRICE SOUS PROTECTION: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</si>
  <si>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</si>
  <si>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</si>
  <si>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</si>
  <si>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</si>
  <si>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</si>
  <si>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</si>
  <si>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</si>
  <si>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</si>
  <si>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</si>
  <si>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</si>
  <si>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</si>
  <si>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</si>
  <si>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mt15dan020b</t>
  </si>
  <si>
    <t xml:space="preserve">Profilé colaminé en tôle d'acier et PVC-P, plat, pour arrêt d'imperméabilisation aux extrémités des membranes en PVC-P et aux rencontres avec des éléments verticaux.</t>
  </si>
  <si>
    <t xml:space="preserve">m</t>
  </si>
  <si>
    <t xml:space="preserve">mt15dan010c</t>
  </si>
  <si>
    <t xml:space="preserve">Membrane d'étanchéité souple en PVC-P, (fv), de 1,2 mm d'épaisseur, avec armature de voile en fibre de verre, et avec résistance aux intempéries,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</si>
  <si>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</si>
  <si>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</si>
  <si>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</si>
  <si>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</si>
  <si>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</si>
  <si>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</si>
  <si>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</si>
  <si>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Coûts directs complémentaires</t>
  </si>
  <si>
    <t xml:space="preserve">%</t>
  </si>
  <si>
    <t xml:space="preserve">Coût d'entretien décennal: 1,50€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</si>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</sst>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0.04</v>
      </c>
      <c r="E9" s="11" t="s">
        <v>13</v>
      </c>
      <c r="F9" s="13">
        <v>115.3</v>
      </c>
      <c r="G9" s="13">
        <f ca="1">ROUND(INDIRECT(ADDRESS(ROW()+(0), COLUMN()+(-3), 1))*INDIRECT(ADDRESS(ROW()+(0), COLUMN()+(-1), 1)), 2)</f>
        <v>4.61</v>
      </c>
    </row>
    <row r="10" spans="1:7" ht="55.50" thickBot="1" customHeight="1">
      <c r="A10" s="14" t="s">
        <v>14</v>
      </c>
      <c r="B10" s="14"/>
      <c r="C10" s="14" t="s">
        <v>15</v>
      </c>
      <c r="D10" s="15">
        <v>2.1</v>
      </c>
      <c r="E10" s="16" t="s">
        <v>16</v>
      </c>
      <c r="F10" s="17">
        <v>0.98</v>
      </c>
      <c r="G10" s="17">
        <f ca="1">ROUND(INDIRECT(ADDRESS(ROW()+(0), COLUMN()+(-3), 1))*INDIRECT(ADDRESS(ROW()+(0), COLUMN()+(-1), 1)), 2)</f>
        <v>2.06</v>
      </c>
    </row>
    <row r="11" spans="1:7" ht="24.00" thickBot="1" customHeight="1">
      <c r="A11" s="14" t="s">
        <v>17</v>
      </c>
      <c r="B11" s="14"/>
      <c r="C11" s="14" t="s">
        <v>18</v>
      </c>
      <c r="D11" s="15">
        <v>0.4</v>
      </c>
      <c r="E11" s="16" t="s">
        <v>19</v>
      </c>
      <c r="F11" s="17">
        <v>2.8</v>
      </c>
      <c r="G11" s="17">
        <f ca="1">ROUND(INDIRECT(ADDRESS(ROW()+(0), COLUMN()+(-3), 1))*INDIRECT(ADDRESS(ROW()+(0), COLUMN()+(-1), 1)), 2)</f>
        <v>1.12</v>
      </c>
    </row>
    <row r="12" spans="1:7" ht="24.00" thickBot="1" customHeight="1">
      <c r="A12" s="14" t="s">
        <v>20</v>
      </c>
      <c r="B12" s="14"/>
      <c r="C12" s="14" t="s">
        <v>21</v>
      </c>
      <c r="D12" s="15">
        <v>1.05</v>
      </c>
      <c r="E12" s="16" t="s">
        <v>22</v>
      </c>
      <c r="F12" s="17">
        <v>7.3</v>
      </c>
      <c r="G12" s="17">
        <f ca="1">ROUND(INDIRECT(ADDRESS(ROW()+(0), COLUMN()+(-3), 1))*INDIRECT(ADDRESS(ROW()+(0), COLUMN()+(-1), 1)), 2)</f>
        <v>7.67</v>
      </c>
    </row>
    <row r="13" spans="1:7" ht="13.50" thickBot="1" customHeight="1">
      <c r="A13" s="14" t="s">
        <v>23</v>
      </c>
      <c r="B13" s="14"/>
      <c r="C13" s="14" t="s">
        <v>24</v>
      </c>
      <c r="D13" s="15">
        <v>0.434</v>
      </c>
      <c r="E13" s="16" t="s">
        <v>25</v>
      </c>
      <c r="F13" s="17">
        <v>25.59</v>
      </c>
      <c r="G13" s="17">
        <f ca="1">ROUND(INDIRECT(ADDRESS(ROW()+(0), COLUMN()+(-3), 1))*INDIRECT(ADDRESS(ROW()+(0), COLUMN()+(-1), 1)), 2)</f>
        <v>11.11</v>
      </c>
    </row>
    <row r="14" spans="1:7" ht="13.50" thickBot="1" customHeight="1">
      <c r="A14" s="14" t="s">
        <v>26</v>
      </c>
      <c r="B14" s="14"/>
      <c r="C14" s="18" t="s">
        <v>27</v>
      </c>
      <c r="D14" s="19">
        <v>0.434</v>
      </c>
      <c r="E14" s="20" t="s">
        <v>28</v>
      </c>
      <c r="F14" s="21">
        <v>23.25</v>
      </c>
      <c r="G14" s="21">
        <f ca="1">ROUND(INDIRECT(ADDRESS(ROW()+(0), COLUMN()+(-3), 1))*INDIRECT(ADDRESS(ROW()+(0), COLUMN()+(-1), 1)), 2)</f>
        <v>10.09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36.66</v>
      </c>
      <c r="G15" s="24">
        <f ca="1">ROUND(INDIRECT(ADDRESS(ROW()+(0), COLUMN()+(-3), 1))*INDIRECT(ADDRESS(ROW()+(0), COLUMN()+(-1), 1))/100, 2)</f>
        <v>0.73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37.39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