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<sst xmlns="http://schemas.openxmlformats.org/spreadsheetml/2006/main" count="36" uniqueCount="36">
  <si>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</si>
  <si>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ETS100</t>
  </si>
  <si>
    <t xml:space="preserve">m²</t>
  </si>
  <si>
    <t xml:space="preserve">Système "SCHLÜTER-SYSTEMS", pour imperméabilisation de toitures terrasses.</t>
  </si>
  <si>
    <r>
      <rPr>
        <sz val="8.25"/>
        <color rgb="FF000000"/>
        <rFont val="Arial"/>
        <family val="2"/>
      </rPr>
      <t xml:space="preserve">Imperméabilisation de toitures terrasses, réalisée avec le système "SCHLÜTER-SYSTEMS", constitué de natte imperméabilisante, de désolidarisation et hautement perméable à la vapeur d'eau en polyéthylène avec nervures entrecroisées, de 3 mm d'épaisseur, Schlüter-DITRA 25 30M "SCHLÜTER-SYSTEMS", revêtue de géotextile non tissé sur une de ses faces,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</si>
  <si>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</si>
  <si>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</si>
  <si>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</si>
  <si>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</si>
  <si>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</si>
  <si>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</si>
  <si>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</si>
  <si>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</si>
  <si>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</si>
  <si>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</si>
  <si>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nervures entrecroisées, de 3 mm d'épaisseur, Schlüter-DITRA 25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</si>
  <si>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</si>
  <si>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</si>
  <si>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solvants et poudre de ciment, pour la réalisation des joints.</t>
  </si>
  <si>
    <t xml:space="preserve">kg</t>
  </si>
  <si>
    <t xml:space="preserve">mt15res020ob</t>
  </si>
  <si>
    <t xml:space="preserve">Bande de scellage,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</si>
  <si>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</si>
  <si>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</si>
  <si>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</si>
  <si>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</si>
  <si>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</si>
  <si>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</si>
  <si>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</si>
  <si>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</si>
  <si>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</si>
  <si>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</si>
  <si>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Coûts directs complémentaires</t>
  </si>
  <si>
    <t xml:space="preserve">%</t>
  </si>
  <si>
    <t xml:space="preserve">Coût d'entretien décennal: 1,41€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</si>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</sst>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0.21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15.94</v>
      </c>
      <c r="H10" s="17">
        <f ca="1">ROUND(INDIRECT(ADDRESS(ROW()+(0), COLUMN()+(-3), 1))*INDIRECT(ADDRESS(ROW()+(0), COLUMN()+(-1), 1)), 2)</f>
        <v>17.53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8.97</v>
      </c>
      <c r="H11" s="17">
        <f ca="1">ROUND(INDIRECT(ADDRESS(ROW()+(0), COLUMN()+(-3), 1))*INDIRECT(ADDRESS(ROW()+(0), COLUMN()+(-1), 1)), 2)</f>
        <v>2.69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3.34</v>
      </c>
      <c r="H12" s="17">
        <f ca="1">ROUND(INDIRECT(ADDRESS(ROW()+(0), COLUMN()+(-3), 1))*INDIRECT(ADDRESS(ROW()+(0), COLUMN()+(-1), 1)), 2)</f>
        <v>4.01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18.82</v>
      </c>
      <c r="H13" s="17">
        <f ca="1">ROUND(INDIRECT(ADDRESS(ROW()+(0), COLUMN()+(-3), 1))*INDIRECT(ADDRESS(ROW()+(0), COLUMN()+(-1), 1)), 2)</f>
        <v>1.13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0.182</v>
      </c>
      <c r="F14" s="16" t="s">
        <v>28</v>
      </c>
      <c r="G14" s="17">
        <v>25.59</v>
      </c>
      <c r="H14" s="17">
        <f ca="1">ROUND(INDIRECT(ADDRESS(ROW()+(0), COLUMN()+(-3), 1))*INDIRECT(ADDRESS(ROW()+(0), COLUMN()+(-1), 1)), 2)</f>
        <v>4.66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0.182</v>
      </c>
      <c r="F15" s="20" t="s">
        <v>31</v>
      </c>
      <c r="G15" s="21">
        <v>23.25</v>
      </c>
      <c r="H15" s="21">
        <f ca="1">ROUND(INDIRECT(ADDRESS(ROW()+(0), COLUMN()+(-3), 1))*INDIRECT(ADDRESS(ROW()+(0), COLUMN()+(-1), 1)), 2)</f>
        <v>4.23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34.46</v>
      </c>
      <c r="H16" s="24">
        <f ca="1">ROUND(INDIRECT(ADDRESS(ROW()+(0), COLUMN()+(-3), 1))*INDIRECT(ADDRESS(ROW()+(0), COLUMN()+(-1), 1))/100, 2)</f>
        <v>0.69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35.15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