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<sst xmlns="http://schemas.openxmlformats.org/spreadsheetml/2006/main" count="48" uniqueCount="48">
  <si>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</si>
  <si>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FHD010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</si>
  <si>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</si>
  <si>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</si>
  <si>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imperméabilisante, désolidarisante et hautement perméable à la vapeur d'eau en polyéthylène avec structure nervurée et cavités carrées en forme de queue d'aronde, de 3 mm d'épaisseur, Schlüter-DITRA 25 30M "SCHLÜTER-SYSTEMS", revêtue de géotextile non tissé sur une de ses faces, fournie en rouleaux de 30 m de longueur, fixée au support avec du mortier-colle de prise normale C1. Comprend compléments de renfort dans le traitement des points singuliers via l'utilisation de pièces spéciales "SCHLÜTER-SYSTEMS" pour la résolution de coins intérieurs (Schlüter-KERDI-KERECK/I) et coins extérieurs (Schlüter-KERDI-KERECK/A), rencontres avec des tuyaux passants (Schlüter-KERDI-KM) ou des parements (bandes périmétriques), résolution des assemblages et scellage des joints élastiques (points de pénétration de tuyaux dans le revêtement, ancrages d'appareils sanitaires, rencontres entre le parement et le plateau de douche ou la baignoire, etc.) avec mastic adhésif élastique monocomposant.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</si>
  <si>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</si>
  <si>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</si>
  <si>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</si>
  <si>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</si>
  <si>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</si>
  <si>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</si>
  <si>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</si>
  <si>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t>
  </si>
  <si>
    <t xml:space="preserve">kg</t>
  </si>
  <si>
    <t xml:space="preserve">mt15res300d</t>
  </si>
  <si>
    <t xml:space="preserve">Membrane imperméabilisante, désolidarisante et hautement perméable à la vapeur d'eau en polyéthylène avec structure nervurée et cavités carrées en forme de queue d'aronde, de 3 mm d'épaisseur, Schlüter-DITRA 25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</si>
  <si>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</si>
  <si>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</si>
  <si>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solvants et poudre de ciment, pour la réalisation des joints.</t>
  </si>
  <si>
    <t xml:space="preserve">kg</t>
  </si>
  <si>
    <t xml:space="preserve">mt15res020ob</t>
  </si>
  <si>
    <t xml:space="preserve">Bande de scellage,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</si>
  <si>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</si>
  <si>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mt15res041b</t>
  </si>
  <si>
    <t xml:space="preserve">Pièce avec union thermocollée pour la résolution des coins intérieurs pour traitements imperméabilisants, Schlüter-KERDI-KERECK/FI "SCHLÜTER-SYSTEMS".</t>
  </si>
  <si>
    <t xml:space="preserve">U</t>
  </si>
  <si>
    <t xml:space="preserve">mt15res040b</t>
  </si>
  <si>
    <t xml:space="preserve">Pièce avec union thermocollée pour la résolution des coins extérieurs pour traitements imperméabilisants, Schlüter-KERDI-KERECK/FA "SCHLÜTER-SYSTEMS".</t>
  </si>
  <si>
    <t xml:space="preserve">U</t>
  </si>
  <si>
    <t xml:space="preserve">mt15res020re</t>
  </si>
  <si>
    <t xml:space="preserve">Bande de scellage,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</si>
  <si>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</si>
  <si>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</si>
  <si>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</si>
  <si>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</si>
  <si>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</si>
  <si>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</si>
  <si>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</si>
  <si>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</si>
  <si>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</si>
  <si>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</si>
  <si>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</si>
  <si>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</si>
  <si>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</si>
  <si>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</si>
  <si>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</si>
  <si>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0,86€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</si>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</sst>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0.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2.000000</v>
      </c>
      <c r="F9" s="11" t="s">
        <v>13</v>
      </c>
      <c r="G9" s="13">
        <v>0.350000</v>
      </c>
      <c r="H9" s="13">
        <f ca="1">ROUND(INDIRECT(ADDRESS(ROW()+(0), COLUMN()+(-3), 1))*INDIRECT(ADDRESS(ROW()+(0), COLUMN()+(-1), 1)), 2)</f>
        <v>0.700000</v>
      </c>
    </row>
    <row r="10" spans="1:8" ht="66.00" thickBot="1" customHeight="1">
      <c r="A10" s="14" t="s">
        <v>14</v>
      </c>
      <c r="B10" s="14"/>
      <c r="C10" s="14" t="s">
        <v>15</v>
      </c>
      <c r="D10" s="14"/>
      <c r="E10" s="15">
        <v>1.050000</v>
      </c>
      <c r="F10" s="16" t="s">
        <v>16</v>
      </c>
      <c r="G10" s="17">
        <v>15.590000</v>
      </c>
      <c r="H10" s="17">
        <f ca="1">ROUND(INDIRECT(ADDRESS(ROW()+(0), COLUMN()+(-3), 1))*INDIRECT(ADDRESS(ROW()+(0), COLUMN()+(-1), 1)), 2)</f>
        <v>16.370000</v>
      </c>
    </row>
    <row r="11" spans="1:8" ht="34.50" thickBot="1" customHeight="1">
      <c r="A11" s="14" t="s">
        <v>17</v>
      </c>
      <c r="B11" s="14"/>
      <c r="C11" s="14" t="s">
        <v>18</v>
      </c>
      <c r="D11" s="14"/>
      <c r="E11" s="15">
        <v>0.100000</v>
      </c>
      <c r="F11" s="16" t="s">
        <v>19</v>
      </c>
      <c r="G11" s="17">
        <v>8.770000</v>
      </c>
      <c r="H11" s="17">
        <f ca="1">ROUND(INDIRECT(ADDRESS(ROW()+(0), COLUMN()+(-3), 1))*INDIRECT(ADDRESS(ROW()+(0), COLUMN()+(-1), 1)), 2)</f>
        <v>0.880000</v>
      </c>
    </row>
    <row r="12" spans="1:8" ht="55.50" thickBot="1" customHeight="1">
      <c r="A12" s="14" t="s">
        <v>20</v>
      </c>
      <c r="B12" s="14"/>
      <c r="C12" s="14" t="s">
        <v>21</v>
      </c>
      <c r="D12" s="14"/>
      <c r="E12" s="15">
        <v>0.500000</v>
      </c>
      <c r="F12" s="16" t="s">
        <v>22</v>
      </c>
      <c r="G12" s="17">
        <v>3.270000</v>
      </c>
      <c r="H12" s="17">
        <f ca="1">ROUND(INDIRECT(ADDRESS(ROW()+(0), COLUMN()+(-3), 1))*INDIRECT(ADDRESS(ROW()+(0), COLUMN()+(-1), 1)), 2)</f>
        <v>1.640000</v>
      </c>
    </row>
    <row r="13" spans="1:8" ht="34.50" thickBot="1" customHeight="1">
      <c r="A13" s="14" t="s">
        <v>23</v>
      </c>
      <c r="B13" s="14"/>
      <c r="C13" s="14" t="s">
        <v>24</v>
      </c>
      <c r="D13" s="14"/>
      <c r="E13" s="15">
        <v>0.200000</v>
      </c>
      <c r="F13" s="16" t="s">
        <v>25</v>
      </c>
      <c r="G13" s="17">
        <v>6.430000</v>
      </c>
      <c r="H13" s="17">
        <f ca="1">ROUND(INDIRECT(ADDRESS(ROW()+(0), COLUMN()+(-3), 1))*INDIRECT(ADDRESS(ROW()+(0), COLUMN()+(-1), 1)), 2)</f>
        <v>1.290000</v>
      </c>
    </row>
    <row r="14" spans="1:8" ht="34.50" thickBot="1" customHeight="1">
      <c r="A14" s="14" t="s">
        <v>26</v>
      </c>
      <c r="B14" s="14"/>
      <c r="C14" s="14" t="s">
        <v>27</v>
      </c>
      <c r="D14" s="14"/>
      <c r="E14" s="15">
        <v>0.100000</v>
      </c>
      <c r="F14" s="16" t="s">
        <v>28</v>
      </c>
      <c r="G14" s="17">
        <v>7.740000</v>
      </c>
      <c r="H14" s="17">
        <f ca="1">ROUND(INDIRECT(ADDRESS(ROW()+(0), COLUMN()+(-3), 1))*INDIRECT(ADDRESS(ROW()+(0), COLUMN()+(-1), 1)), 2)</f>
        <v>0.770000</v>
      </c>
    </row>
    <row r="15" spans="1:8" ht="55.50" thickBot="1" customHeight="1">
      <c r="A15" s="14" t="s">
        <v>29</v>
      </c>
      <c r="B15" s="14"/>
      <c r="C15" s="14" t="s">
        <v>30</v>
      </c>
      <c r="D15" s="14"/>
      <c r="E15" s="15">
        <v>2.000000</v>
      </c>
      <c r="F15" s="16" t="s">
        <v>31</v>
      </c>
      <c r="G15" s="17">
        <v>5.790000</v>
      </c>
      <c r="H15" s="17">
        <f ca="1">ROUND(INDIRECT(ADDRESS(ROW()+(0), COLUMN()+(-3), 1))*INDIRECT(ADDRESS(ROW()+(0), COLUMN()+(-1), 1)), 2)</f>
        <v>11.580000</v>
      </c>
    </row>
    <row r="16" spans="1:8" ht="34.50" thickBot="1" customHeight="1">
      <c r="A16" s="14" t="s">
        <v>32</v>
      </c>
      <c r="B16" s="14"/>
      <c r="C16" s="14" t="s">
        <v>33</v>
      </c>
      <c r="D16" s="14"/>
      <c r="E16" s="15">
        <v>0.100000</v>
      </c>
      <c r="F16" s="16" t="s">
        <v>34</v>
      </c>
      <c r="G16" s="17">
        <v>1.520000</v>
      </c>
      <c r="H16" s="17">
        <f ca="1">ROUND(INDIRECT(ADDRESS(ROW()+(0), COLUMN()+(-3), 1))*INDIRECT(ADDRESS(ROW()+(0), COLUMN()+(-1), 1)), 2)</f>
        <v>0.150000</v>
      </c>
    </row>
    <row r="17" spans="1:8" ht="45.00" thickBot="1" customHeight="1">
      <c r="A17" s="14" t="s">
        <v>35</v>
      </c>
      <c r="B17" s="14"/>
      <c r="C17" s="14" t="s">
        <v>36</v>
      </c>
      <c r="D17" s="14"/>
      <c r="E17" s="15">
        <v>0.100000</v>
      </c>
      <c r="F17" s="16" t="s">
        <v>37</v>
      </c>
      <c r="G17" s="17">
        <v>18.410000</v>
      </c>
      <c r="H17" s="17">
        <f ca="1">ROUND(INDIRECT(ADDRESS(ROW()+(0), COLUMN()+(-3), 1))*INDIRECT(ADDRESS(ROW()+(0), COLUMN()+(-1), 1)), 2)</f>
        <v>1.840000</v>
      </c>
    </row>
    <row r="18" spans="1:8" ht="13.50" thickBot="1" customHeight="1">
      <c r="A18" s="14" t="s">
        <v>38</v>
      </c>
      <c r="B18" s="14"/>
      <c r="C18" s="14" t="s">
        <v>39</v>
      </c>
      <c r="D18" s="14"/>
      <c r="E18" s="15">
        <v>0.151000</v>
      </c>
      <c r="F18" s="16" t="s">
        <v>40</v>
      </c>
      <c r="G18" s="17">
        <v>24.670000</v>
      </c>
      <c r="H18" s="17">
        <f ca="1">ROUND(INDIRECT(ADDRESS(ROW()+(0), COLUMN()+(-3), 1))*INDIRECT(ADDRESS(ROW()+(0), COLUMN()+(-1), 1)), 2)</f>
        <v>3.730000</v>
      </c>
    </row>
    <row r="19" spans="1:8" ht="13.50" thickBot="1" customHeight="1">
      <c r="A19" s="14" t="s">
        <v>41</v>
      </c>
      <c r="B19" s="14"/>
      <c r="C19" s="18" t="s">
        <v>42</v>
      </c>
      <c r="D19" s="18"/>
      <c r="E19" s="19">
        <v>0.151000</v>
      </c>
      <c r="F19" s="20" t="s">
        <v>43</v>
      </c>
      <c r="G19" s="21">
        <v>21.930000</v>
      </c>
      <c r="H19" s="21">
        <f ca="1">ROUND(INDIRECT(ADDRESS(ROW()+(0), COLUMN()+(-3), 1))*INDIRECT(ADDRESS(ROW()+(0), COLUMN()+(-1), 1)), 2)</f>
        <v>3.310000</v>
      </c>
    </row>
    <row r="20" spans="1:8" ht="13.50" thickBot="1" customHeight="1">
      <c r="A20" s="18"/>
      <c r="B20" s="18"/>
      <c r="C20" s="5" t="s">
        <v>44</v>
      </c>
      <c r="D20" s="5"/>
      <c r="E20" s="22">
        <v>2.000000</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42.260000</v>
      </c>
      <c r="H20" s="24">
        <f ca="1">ROUND(INDIRECT(ADDRESS(ROW()+(0), COLUMN()+(-3), 1))*INDIRECT(ADDRESS(ROW()+(0), COLUMN()+(-1), 1))/100, 2)</f>
        <v>0.850000</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43.110000</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