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<sst xmlns="http://schemas.openxmlformats.org/spreadsheetml/2006/main" count="38" uniqueCount="38">
  <si>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</si>
  <si>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FIL040</t>
  </si>
  <si>
    <t xml:space="preserve">m²</t>
  </si>
  <si>
    <t xml:space="preserve">Système Schlüter-KERDI-BOARD "SCHLUTER SYSTEMS" d'isolation de plafond avec un panneau support en mousse rigide extrudée.</t>
  </si>
  <si>
    <r>
      <rPr>
        <sz val="7.80"/>
        <color rgb="FF000000"/>
        <rFont val="Arial"/>
        <family val="2"/>
      </rPr>
      <t xml:space="preserve">Isolation d'un plafond réalisée avec le système Schlüter-KERDI-BOARD "SCHLUTER SYSTEMS", constitué de </t>
    </r>
    <r>
      <rPr>
        <b/>
        <sz val="7.80"/>
        <color rgb="FF000000"/>
        <rFont val="Arial"/>
        <family val="2"/>
      </rPr>
      <t xml:space="preserve">panneau de mousse rigide extrudée, Schlüter-KERDI-BOARD "SCHLUTER SYSTEMS", de 2600 mm de longueur et 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avec des rondelles et des vis en acier, sur une sous-structure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profilés en acier inoxydable AISI 304, finition brossée, de 19 mm de hauteur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</si>
  <si>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</si>
  <si>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</si>
  <si>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</si>
  <si>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</si>
  <si>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</si>
  <si>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</si>
  <si>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mt15res430a</t>
  </si>
  <si>
    <t xml:space="preserve">Profilé en U en acier inoxydable AISI 304, finition brossée, KB-ZA 19 EB "SCHLÜTER-SYSTEMS", de 19 mm de hauteur, avec perforations dans les deux ailes, fourni en barres de 2,5 m de longueur.</t>
  </si>
  <si>
    <t xml:space="preserve">m</t>
  </si>
  <si>
    <t xml:space="preserve">mt15res434a</t>
  </si>
  <si>
    <t xml:space="preserve">Pièce de raccord de profilé en U en acier inoxydable AISI 304, finition brossée, V/KB Z 19 EB "SCHLÜTER-SYSTEMS", de 19 mm de hauteur.</t>
  </si>
  <si>
    <t xml:space="preserve">U</t>
  </si>
  <si>
    <t xml:space="preserve">mt15res407</t>
  </si>
  <si>
    <t xml:space="preserve">Fixation mécanique composée d'une rondelle Schlüter-KERDI-BOARD-ZT et d'une vis Schlüter-KERDI-BOARD-ZS pour panneau Schlüter-KERDI-BOARD "SCHLUTER-SYSTEMS".</t>
  </si>
  <si>
    <t xml:space="preserve">U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</si>
  <si>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</si>
  <si>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</si>
  <si>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</si>
  <si>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mt15res400a</t>
  </si>
  <si>
    <t xml:space="preserve">Panneau de mousse rigide extrudée, Schlüter-KERDI-BOARD "SCHLUTER SYSTEMS", de 2600 mm de longueur, 625 mm de largeur et 5 mm d'épaisseur, revêtu sur ses deux faces avec une couche de renfort spécial sans ciment et un géotextile.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</si>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</sst>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20.11" customWidth="1"/>
    <col min="4" max="4" width="37.01" customWidth="1"/>
    <col min="5" max="5" width="1.31" customWidth="1"/>
    <col min="6" max="6" width="8.60" customWidth="1"/>
    <col min="7" max="7" width="3.79" customWidth="1"/>
    <col min="8" max="8" width="2.04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15.260000</v>
      </c>
      <c r="J8" s="16"/>
      <c r="K8" s="16">
        <f ca="1">ROUND(INDIRECT(ADDRESS(ROW()+(0), COLUMN()+(-5), 1))*INDIRECT(ADDRESS(ROW()+(0), COLUMN()+(-2), 1)), 2)</f>
        <v>15.260000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5.110000</v>
      </c>
      <c r="J9" s="20"/>
      <c r="K9" s="20">
        <f ca="1">ROUND(INDIRECT(ADDRESS(ROW()+(0), COLUMN()+(-5), 1))*INDIRECT(ADDRESS(ROW()+(0), COLUMN()+(-2), 1)), 2)</f>
        <v>2.040000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6.000000</v>
      </c>
      <c r="G10" s="19" t="s">
        <v>19</v>
      </c>
      <c r="H10" s="19"/>
      <c r="I10" s="20">
        <v>0.200000</v>
      </c>
      <c r="J10" s="20"/>
      <c r="K10" s="20">
        <f ca="1">ROUND(INDIRECT(ADDRESS(ROW()+(0), COLUMN()+(-5), 1))*INDIRECT(ADDRESS(ROW()+(0), COLUMN()+(-2), 1)), 2)</f>
        <v>1.200000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0.010000</v>
      </c>
      <c r="G11" s="19" t="s">
        <v>22</v>
      </c>
      <c r="H11" s="19"/>
      <c r="I11" s="20">
        <v>17.890000</v>
      </c>
      <c r="J11" s="20"/>
      <c r="K11" s="20">
        <f ca="1">ROUND(INDIRECT(ADDRESS(ROW()+(0), COLUMN()+(-5), 1))*INDIRECT(ADDRESS(ROW()+(0), COLUMN()+(-2), 1)), 2)</f>
        <v>0.180000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28.310000</v>
      </c>
      <c r="J12" s="20"/>
      <c r="K12" s="20">
        <f ca="1">ROUND(INDIRECT(ADDRESS(ROW()+(0), COLUMN()+(-5), 1))*INDIRECT(ADDRESS(ROW()+(0), COLUMN()+(-2), 1)), 2)</f>
        <v>29.730000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0.114000</v>
      </c>
      <c r="G13" s="19" t="s">
        <v>28</v>
      </c>
      <c r="H13" s="19"/>
      <c r="I13" s="20">
        <v>24.910000</v>
      </c>
      <c r="J13" s="20"/>
      <c r="K13" s="20">
        <f ca="1">ROUND(INDIRECT(ADDRESS(ROW()+(0), COLUMN()+(-5), 1))*INDIRECT(ADDRESS(ROW()+(0), COLUMN()+(-2), 1)), 2)</f>
        <v>2.840000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0.057000</v>
      </c>
      <c r="G14" s="23" t="s">
        <v>31</v>
      </c>
      <c r="H14" s="23"/>
      <c r="I14" s="24">
        <v>21.400000</v>
      </c>
      <c r="J14" s="24"/>
      <c r="K14" s="24">
        <f ca="1">ROUND(INDIRECT(ADDRESS(ROW()+(0), COLUMN()+(-5), 1))*INDIRECT(ADDRESS(ROW()+(0), COLUMN()+(-2), 1)), 2)</f>
        <v>1.220000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52.470000</v>
      </c>
      <c r="J15" s="16"/>
      <c r="K15" s="16">
        <f ca="1">ROUND(INDIRECT(ADDRESS(ROW()+(0), COLUMN()+(-5), 1))*INDIRECT(ADDRESS(ROW()+(0), COLUMN()+(-2), 1))/100, 2)</f>
        <v>1.050000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53.520000</v>
      </c>
      <c r="J16" s="24"/>
      <c r="K16" s="24">
        <f ca="1">ROUND(INDIRECT(ADDRESS(ROW()+(0), COLUMN()+(-5), 1))*INDIRECT(ADDRESS(ROW()+(0), COLUMN()+(-2), 1))/100, 2)</f>
        <v>1.610000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55.130000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