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<sst xmlns="http://schemas.openxmlformats.org/spreadsheetml/2006/main" count="27" uniqueCount="27">
  <si>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</si>
  <si>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FIT070</t>
  </si>
  <si>
    <t xml:space="preserve">m²</t>
  </si>
  <si>
    <t xml:space="preserve">Isolation thermique de tuyauteries, avec panneau support en mousse rigide extrudée. Système Schlüter-KERDI-BOARD "SCHLUTER SYSTEMS".</t>
  </si>
  <si>
    <r>
      <rPr>
        <sz val="8.25"/>
        <color rgb="FF000000"/>
        <rFont val="Arial"/>
        <family val="2"/>
      </rPr>
      <t xml:space="preserve">Isolation thermique de tuyauteries, système Schlüter-KERDI-BOARD "SCHLUTER SYSTEMS", constitué de </t>
    </r>
    <r>
      <rPr>
        <b/>
        <sz val="8.25"/>
        <color rgb="FF000000"/>
        <rFont val="Arial"/>
        <family val="2"/>
      </rPr>
      <t xml:space="preserve">panneau de mousse rigide extrudée, Schlüter-KERDI-BOARD "SCHLUTER SYSTEMS", de 2600 mm de longueur et 5 mm d'épaisseur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</si>
  <si>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</si>
  <si>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</si>
  <si>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</si>
  <si>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</si>
  <si>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</si>
  <si>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</si>
  <si>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mt15res070a</t>
  </si>
  <si>
    <t xml:space="preserve">Cartouche de mastic adhésif élastique monocomposant, Schlüter-KERDI-FIX "SCHLÜTER-SYSTEMS", à base de polymères hybrides neutres (MS), de 290 ml, couleur gris ou blanche finition brillante.</t>
  </si>
  <si>
    <t xml:space="preserve">U</t>
  </si>
  <si>
    <t xml:space="preserve">mt15res400a</t>
  </si>
  <si>
    <t xml:space="preserve">Panneau de mousse rigide extrudée, Schlüter-KERDI-BOARD "SCHLUTER SYSTEMS", de 2600 mm de longueur, 625 mm de largeur et 5 mm d'épaisseur, revêtu sur ses deux faces avec une couche de renfort spécial sans ciment et un géotextile.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</si>
  <si>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</si>
  <si>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</si>
  <si>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</si>
  <si>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</si>
  <si>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</si>
  <si>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</si>
  <si>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</si>
  <si>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</si>
  <si>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</si>
  <si>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0,68€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</si>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</sst>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36" customWidth="1"/>
    <col min="4" max="4" width="60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 t="s">
        <v>12</v>
      </c>
      <c r="D9" s="6"/>
      <c r="E9" s="8">
        <v>0.010000</v>
      </c>
      <c r="F9" s="10" t="s">
        <v>13</v>
      </c>
      <c r="G9" s="12">
        <v>18.100000</v>
      </c>
      <c r="H9" s="12">
        <f ca="1">ROUND(INDIRECT(ADDRESS(ROW()+(0), COLUMN()+(-3), 1))*INDIRECT(ADDRESS(ROW()+(0), COLUMN()+(-1), 1)), 2)</f>
        <v>0.180000</v>
      </c>
    </row>
    <row r="10" spans="1:8" ht="45.00" thickBot="1" customHeight="1">
      <c r="A10" s="13" t="s">
        <v>14</v>
      </c>
      <c r="B10" s="13"/>
      <c r="C10" s="13" t="s">
        <v>15</v>
      </c>
      <c r="D10" s="13"/>
      <c r="E10" s="14">
        <v>1.050000</v>
      </c>
      <c r="F10" s="15" t="s">
        <v>16</v>
      </c>
      <c r="G10" s="16">
        <v>28.310000</v>
      </c>
      <c r="H10" s="16">
        <f ca="1">ROUND(INDIRECT(ADDRESS(ROW()+(0), COLUMN()+(-3), 1))*INDIRECT(ADDRESS(ROW()+(0), COLUMN()+(-1), 1)), 2)</f>
        <v>29.730000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0.101000</v>
      </c>
      <c r="F11" s="15" t="s">
        <v>19</v>
      </c>
      <c r="G11" s="16">
        <v>24.910000</v>
      </c>
      <c r="H11" s="16">
        <f ca="1">ROUND(INDIRECT(ADDRESS(ROW()+(0), COLUMN()+(-3), 1))*INDIRECT(ADDRESS(ROW()+(0), COLUMN()+(-1), 1)), 2)</f>
        <v>2.520000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>
        <v>0.050000</v>
      </c>
      <c r="F12" s="19" t="s">
        <v>22</v>
      </c>
      <c r="G12" s="20">
        <v>21.400000</v>
      </c>
      <c r="H12" s="20">
        <f ca="1">ROUND(INDIRECT(ADDRESS(ROW()+(0), COLUMN()+(-3), 1))*INDIRECT(ADDRESS(ROW()+(0), COLUMN()+(-1), 1)), 2)</f>
        <v>1.070000</v>
      </c>
    </row>
    <row r="13" spans="1:8" ht="13.50" thickBot="1" customHeight="1">
      <c r="A13" s="17"/>
      <c r="B13" s="17"/>
      <c r="C13" s="4" t="s">
        <v>23</v>
      </c>
      <c r="D13" s="4"/>
      <c r="E13" s="21">
        <v>2.000000</v>
      </c>
      <c r="F13" s="22" t="s">
        <v>24</v>
      </c>
      <c r="G13" s="23">
        <f ca="1">ROUND(SUM(INDIRECT(ADDRESS(ROW()+(-1), COLUMN()+(1), 1)),INDIRECT(ADDRESS(ROW()+(-2), COLUMN()+(1), 1)),INDIRECT(ADDRESS(ROW()+(-3), COLUMN()+(1), 1)),INDIRECT(ADDRESS(ROW()+(-4), COLUMN()+(1), 1))), 2)</f>
        <v>33.500000</v>
      </c>
      <c r="H13" s="23">
        <f ca="1">ROUND(INDIRECT(ADDRESS(ROW()+(0), COLUMN()+(-3), 1))*INDIRECT(ADDRESS(ROW()+(0), COLUMN()+(-1), 1))/100, 2)</f>
        <v>0.670000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34.170000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