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<sst xmlns="http://schemas.openxmlformats.org/spreadsheetml/2006/main" count="21" uniqueCount="21">
  <si>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</si>
  <si>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FSB080</t>
  </si>
  <si>
    <t xml:space="preserve">m</t>
  </si>
  <si>
    <t xml:space="preserve">Profil pour joint.</t>
  </si>
  <si>
    <r>
      <rPr>
        <sz val="8.25"/>
        <color rgb="FF000000"/>
        <rFont val="Arial"/>
        <family val="2"/>
      </rPr>
      <t xml:space="preserve">Profil en aluminium, Schlüter-RENO-T 9/14 A "SCHLÜTER-SYSTEMS", pour joint de partition (pour des unions au même niveau).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</si>
  <si>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</si>
  <si>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</si>
  <si>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</si>
  <si>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</si>
  <si>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</si>
  <si>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</si>
  <si>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mt18jrs080ce</t>
  </si>
  <si>
    <t xml:space="preserve">Profilé en T en aluminium, Schlüter-RENO-T 9/14 A "SCHLÜTER-SYSTEMS", de 14 mm de longueur, avec âme de 9 mm de hauteur, fourni en barres de 2,5 m de longueur, pour finition des revêtements et protection des bords.</t>
  </si>
  <si>
    <t xml:space="preserve">m</t>
  </si>
  <si>
    <t xml:space="preserve">mo025</t>
  </si>
  <si>
    <t xml:space="preserve">Compagnon professionnel III/CP2 parqueteur.</t>
  </si>
  <si>
    <t xml:space="preserve">h</t>
  </si>
  <si>
    <t xml:space="preserve">Frais de chantier des unités d'ouvrage</t>
  </si>
  <si>
    <t xml:space="preserve">%</t>
  </si>
  <si>
    <t xml:space="preserve">Coût d'entretien décennal: 3,21€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</si>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</sst>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3.22</v>
      </c>
      <c r="H9" s="13">
        <f ca="1">ROUND(INDIRECT(ADDRESS(ROW()+(0), COLUMN()+(-3), 1))*INDIRECT(ADDRESS(ROW()+(0), COLUMN()+(-1), 1)), 2)</f>
        <v>3.38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</v>
      </c>
      <c r="F10" s="17" t="s">
        <v>16</v>
      </c>
      <c r="G10" s="18">
        <v>28.23</v>
      </c>
      <c r="H10" s="18">
        <f ca="1">ROUND(INDIRECT(ADDRESS(ROW()+(0), COLUMN()+(-3), 1))*INDIRECT(ADDRESS(ROW()+(0), COLUMN()+(-1), 1)), 2)</f>
        <v>4.23</v>
      </c>
    </row>
    <row r="11" spans="1:8" ht="13.50" thickBot="1" customHeight="1">
      <c r="A11" s="15"/>
      <c r="B11" s="15"/>
      <c r="C11" s="5" t="s">
        <v>17</v>
      </c>
      <c r="D11" s="5"/>
      <c r="E11" s="19">
        <v>3</v>
      </c>
      <c r="F11" s="20" t="s">
        <v>18</v>
      </c>
      <c r="G11" s="21">
        <f ca="1">ROUND(SUM(INDIRECT(ADDRESS(ROW()+(-1), COLUMN()+(1), 1)),INDIRECT(ADDRESS(ROW()+(-2), COLUMN()+(1), 1))), 2)</f>
        <v>7.61</v>
      </c>
      <c r="H11" s="21">
        <f ca="1">ROUND(INDIRECT(ADDRESS(ROW()+(0), COLUMN()+(-3), 1))*INDIRECT(ADDRESS(ROW()+(0), COLUMN()+(-1), 1))/100, 2)</f>
        <v>0.23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7.84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