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<sst xmlns="http://schemas.openxmlformats.org/spreadsheetml/2006/main" count="48" uniqueCount="48">
  <si>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</si>
  <si>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FHD010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</si>
  <si>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</si>
  <si>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</si>
  <si>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en polyéthylène, avec les deux faces revêtues de géotextile non tissé, Schlüter-KERDI 200 "SCHLÜTER-SYSTEMS", de 0,2 mm d'épaisseur, fixée au support avec du mortier-colle de prise normale C1. Comprend compléments de renfort dans le traitement des points singuliers via l'utilisation de pièces spéciales "SCHLÜTER-SYSTEMS" pour la résolution de coins intérieurs (Schlüter-KERDI-KERECK/I) et coins extérieurs (Schlüter-KERDI-KERECK/A), rencontres avec des tuyaux passants (Schlüter-KERDI-KM) ou des parements (bandes périmétriques), résolution des assemblages et scellage des joints élastiques (points de pénétration de tuyaux dans le revêtement, ancrages d'appareils sanitaires, rencontres entre le parement et le plateau de douche ou la baignoire, etc.) avec mastic adhésif élastique monocomposant.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</si>
  <si>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</si>
  <si>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</si>
  <si>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</si>
  <si>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</si>
  <si>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</si>
  <si>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</si>
  <si>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</si>
  <si>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de prise normale, C1 selon NF EN 12004, couleur gris.</t>
  </si>
  <si>
    <t xml:space="preserve">kg</t>
  </si>
  <si>
    <t xml:space="preserve">mt15res010a</t>
  </si>
  <si>
    <t xml:space="preserve">Membrane d'étanchéité souple en polyéthylène, avec les deux faces revêtues de géotextile non tissé, Schlüter-KERDI 200 "SCHLÜTER-SYSTEMS", de 0,2 mm d'épaisseur, fournie en rouleaux de 30 m de longueur.</t>
  </si>
  <si>
    <t xml:space="preserve">m²</t>
  </si>
  <si>
    <t xml:space="preserve">mt15res060d</t>
  </si>
  <si>
    <t xml:space="preserve">Adhésif bicomposant, Schlüter-KERDI-COLL-L "SCHLÜTER-SYSTEMS", à base d'une dispersion acrylique sans solvants et poudre de ciment, pour la réalisation des joints.</t>
  </si>
  <si>
    <t xml:space="preserve">kg</t>
  </si>
  <si>
    <t xml:space="preserve">mt15res020ob</t>
  </si>
  <si>
    <t xml:space="preserve">Bande de scellage,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</si>
  <si>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</si>
  <si>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mt15res041b</t>
  </si>
  <si>
    <t xml:space="preserve">Pièce avec union thermocollée pour la résolution des coins intérieurs pour traitements imperméabilisants, Schlüter-KERDI-KERECK/FI "SCHLÜTER-SYSTEMS".</t>
  </si>
  <si>
    <t xml:space="preserve">U</t>
  </si>
  <si>
    <t xml:space="preserve">mt15res040b</t>
  </si>
  <si>
    <t xml:space="preserve">Pièce avec union thermocollée pour la résolution des coins extérieurs pour traitements imperméabilisants, Schlüter-KERDI-KERECK/FA "SCHLÜTER-SYSTEMS".</t>
  </si>
  <si>
    <t xml:space="preserve">U</t>
  </si>
  <si>
    <t xml:space="preserve">mt15res020re</t>
  </si>
  <si>
    <t xml:space="preserve">Bande de scellage, Schlüter-KERDI-KEBA 100/250 "SCHLÜTER-SYSTEMS", de 250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</si>
  <si>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</si>
  <si>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</si>
  <si>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</si>
  <si>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</si>
  <si>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mt15res070a</t>
  </si>
  <si>
    <t xml:space="preserve">Cartouche de mastic adhésif élastique monocomposant, Schlüter-KERDI-FIX "SCHLÜTER-SYSTEMS", à base de polymères hybrides neutres (MS), de 290 ml, couleur grise ou blanche et finition brillante.</t>
  </si>
  <si>
    <t xml:space="preserve">U</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</si>
  <si>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</si>
  <si>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</si>
  <si>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</si>
  <si>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</si>
  <si>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</si>
  <si>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</si>
  <si>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</si>
  <si>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</si>
  <si>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0,88€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</si>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</sst>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60.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2.000000</v>
      </c>
      <c r="F9" s="11" t="s">
        <v>13</v>
      </c>
      <c r="G9" s="13">
        <v>0.350000</v>
      </c>
      <c r="H9" s="13">
        <f ca="1">ROUND(INDIRECT(ADDRESS(ROW()+(0), COLUMN()+(-3), 1))*INDIRECT(ADDRESS(ROW()+(0), COLUMN()+(-1), 1)), 2)</f>
        <v>0.700000</v>
      </c>
    </row>
    <row r="10" spans="1:8" ht="45.00" thickBot="1" customHeight="1">
      <c r="A10" s="14" t="s">
        <v>14</v>
      </c>
      <c r="B10" s="14"/>
      <c r="C10" s="14" t="s">
        <v>15</v>
      </c>
      <c r="D10" s="14"/>
      <c r="E10" s="15">
        <v>1.050000</v>
      </c>
      <c r="F10" s="16" t="s">
        <v>16</v>
      </c>
      <c r="G10" s="17">
        <v>15.960000</v>
      </c>
      <c r="H10" s="17">
        <f ca="1">ROUND(INDIRECT(ADDRESS(ROW()+(0), COLUMN()+(-3), 1))*INDIRECT(ADDRESS(ROW()+(0), COLUMN()+(-1), 1)), 2)</f>
        <v>16.760000</v>
      </c>
    </row>
    <row r="11" spans="1:8" ht="34.50" thickBot="1" customHeight="1">
      <c r="A11" s="14" t="s">
        <v>17</v>
      </c>
      <c r="B11" s="14"/>
      <c r="C11" s="14" t="s">
        <v>18</v>
      </c>
      <c r="D11" s="14"/>
      <c r="E11" s="15">
        <v>0.100000</v>
      </c>
      <c r="F11" s="16" t="s">
        <v>19</v>
      </c>
      <c r="G11" s="17">
        <v>8.770000</v>
      </c>
      <c r="H11" s="17">
        <f ca="1">ROUND(INDIRECT(ADDRESS(ROW()+(0), COLUMN()+(-3), 1))*INDIRECT(ADDRESS(ROW()+(0), COLUMN()+(-1), 1)), 2)</f>
        <v>0.880000</v>
      </c>
    </row>
    <row r="12" spans="1:8" ht="55.50" thickBot="1" customHeight="1">
      <c r="A12" s="14" t="s">
        <v>20</v>
      </c>
      <c r="B12" s="14"/>
      <c r="C12" s="14" t="s">
        <v>21</v>
      </c>
      <c r="D12" s="14"/>
      <c r="E12" s="15">
        <v>0.500000</v>
      </c>
      <c r="F12" s="16" t="s">
        <v>22</v>
      </c>
      <c r="G12" s="17">
        <v>3.270000</v>
      </c>
      <c r="H12" s="17">
        <f ca="1">ROUND(INDIRECT(ADDRESS(ROW()+(0), COLUMN()+(-3), 1))*INDIRECT(ADDRESS(ROW()+(0), COLUMN()+(-1), 1)), 2)</f>
        <v>1.640000</v>
      </c>
    </row>
    <row r="13" spans="1:8" ht="34.50" thickBot="1" customHeight="1">
      <c r="A13" s="14" t="s">
        <v>23</v>
      </c>
      <c r="B13" s="14"/>
      <c r="C13" s="14" t="s">
        <v>24</v>
      </c>
      <c r="D13" s="14"/>
      <c r="E13" s="15">
        <v>0.200000</v>
      </c>
      <c r="F13" s="16" t="s">
        <v>25</v>
      </c>
      <c r="G13" s="17">
        <v>6.430000</v>
      </c>
      <c r="H13" s="17">
        <f ca="1">ROUND(INDIRECT(ADDRESS(ROW()+(0), COLUMN()+(-3), 1))*INDIRECT(ADDRESS(ROW()+(0), COLUMN()+(-1), 1)), 2)</f>
        <v>1.290000</v>
      </c>
    </row>
    <row r="14" spans="1:8" ht="34.50" thickBot="1" customHeight="1">
      <c r="A14" s="14" t="s">
        <v>26</v>
      </c>
      <c r="B14" s="14"/>
      <c r="C14" s="14" t="s">
        <v>27</v>
      </c>
      <c r="D14" s="14"/>
      <c r="E14" s="15">
        <v>0.100000</v>
      </c>
      <c r="F14" s="16" t="s">
        <v>28</v>
      </c>
      <c r="G14" s="17">
        <v>7.740000</v>
      </c>
      <c r="H14" s="17">
        <f ca="1">ROUND(INDIRECT(ADDRESS(ROW()+(0), COLUMN()+(-3), 1))*INDIRECT(ADDRESS(ROW()+(0), COLUMN()+(-1), 1)), 2)</f>
        <v>0.770000</v>
      </c>
    </row>
    <row r="15" spans="1:8" ht="55.50" thickBot="1" customHeight="1">
      <c r="A15" s="14" t="s">
        <v>29</v>
      </c>
      <c r="B15" s="14"/>
      <c r="C15" s="14" t="s">
        <v>30</v>
      </c>
      <c r="D15" s="14"/>
      <c r="E15" s="15">
        <v>2.000000</v>
      </c>
      <c r="F15" s="16" t="s">
        <v>31</v>
      </c>
      <c r="G15" s="17">
        <v>5.790000</v>
      </c>
      <c r="H15" s="17">
        <f ca="1">ROUND(INDIRECT(ADDRESS(ROW()+(0), COLUMN()+(-3), 1))*INDIRECT(ADDRESS(ROW()+(0), COLUMN()+(-1), 1)), 2)</f>
        <v>11.580000</v>
      </c>
    </row>
    <row r="16" spans="1:8" ht="34.50" thickBot="1" customHeight="1">
      <c r="A16" s="14" t="s">
        <v>32</v>
      </c>
      <c r="B16" s="14"/>
      <c r="C16" s="14" t="s">
        <v>33</v>
      </c>
      <c r="D16" s="14"/>
      <c r="E16" s="15">
        <v>0.100000</v>
      </c>
      <c r="F16" s="16" t="s">
        <v>34</v>
      </c>
      <c r="G16" s="17">
        <v>1.520000</v>
      </c>
      <c r="H16" s="17">
        <f ca="1">ROUND(INDIRECT(ADDRESS(ROW()+(0), COLUMN()+(-3), 1))*INDIRECT(ADDRESS(ROW()+(0), COLUMN()+(-1), 1)), 2)</f>
        <v>0.150000</v>
      </c>
    </row>
    <row r="17" spans="1:8" ht="45.00" thickBot="1" customHeight="1">
      <c r="A17" s="14" t="s">
        <v>35</v>
      </c>
      <c r="B17" s="14"/>
      <c r="C17" s="14" t="s">
        <v>36</v>
      </c>
      <c r="D17" s="14"/>
      <c r="E17" s="15">
        <v>0.100000</v>
      </c>
      <c r="F17" s="16" t="s">
        <v>37</v>
      </c>
      <c r="G17" s="17">
        <v>18.410000</v>
      </c>
      <c r="H17" s="17">
        <f ca="1">ROUND(INDIRECT(ADDRESS(ROW()+(0), COLUMN()+(-3), 1))*INDIRECT(ADDRESS(ROW()+(0), COLUMN()+(-1), 1)), 2)</f>
        <v>1.840000</v>
      </c>
    </row>
    <row r="18" spans="1:8" ht="13.50" thickBot="1" customHeight="1">
      <c r="A18" s="14" t="s">
        <v>38</v>
      </c>
      <c r="B18" s="14"/>
      <c r="C18" s="14" t="s">
        <v>39</v>
      </c>
      <c r="D18" s="14"/>
      <c r="E18" s="15">
        <v>0.164000</v>
      </c>
      <c r="F18" s="16" t="s">
        <v>40</v>
      </c>
      <c r="G18" s="17">
        <v>24.670000</v>
      </c>
      <c r="H18" s="17">
        <f ca="1">ROUND(INDIRECT(ADDRESS(ROW()+(0), COLUMN()+(-3), 1))*INDIRECT(ADDRESS(ROW()+(0), COLUMN()+(-1), 1)), 2)</f>
        <v>4.050000</v>
      </c>
    </row>
    <row r="19" spans="1:8" ht="13.50" thickBot="1" customHeight="1">
      <c r="A19" s="14" t="s">
        <v>41</v>
      </c>
      <c r="B19" s="14"/>
      <c r="C19" s="18" t="s">
        <v>42</v>
      </c>
      <c r="D19" s="18"/>
      <c r="E19" s="19">
        <v>0.164000</v>
      </c>
      <c r="F19" s="20" t="s">
        <v>43</v>
      </c>
      <c r="G19" s="21">
        <v>21.930000</v>
      </c>
      <c r="H19" s="21">
        <f ca="1">ROUND(INDIRECT(ADDRESS(ROW()+(0), COLUMN()+(-3), 1))*INDIRECT(ADDRESS(ROW()+(0), COLUMN()+(-1), 1)), 2)</f>
        <v>3.600000</v>
      </c>
    </row>
    <row r="20" spans="1:8" ht="13.50" thickBot="1" customHeight="1">
      <c r="A20" s="18"/>
      <c r="B20" s="18"/>
      <c r="C20" s="5" t="s">
        <v>44</v>
      </c>
      <c r="D20" s="5"/>
      <c r="E20" s="22">
        <v>2.000000</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43.260000</v>
      </c>
      <c r="H20" s="24">
        <f ca="1">ROUND(INDIRECT(ADDRESS(ROW()+(0), COLUMN()+(-3), 1))*INDIRECT(ADDRESS(ROW()+(0), COLUMN()+(-1), 1))/100, 2)</f>
        <v>0.870000</v>
      </c>
    </row>
    <row r="21" spans="1:8" ht="13.50" thickBot="1" customHeight="1">
      <c r="A21" s="25" t="s">
        <v>46</v>
      </c>
      <c r="B21" s="25"/>
      <c r="C21" s="26"/>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44.130000</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620079" right="0.472441" top="0.472441" bottom="0.472441" header="0.0" footer="0.0"/>
  <pageSetup paperSize="9" orientation="portrait"/>
  <rowBreaks count="0" manualBreakCount="0">
    </rowBreaks>
</worksheet>
</file>