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<sst xmlns="http://schemas.openxmlformats.org/spreadsheetml/2006/main" count="33" uniqueCount="33">
  <si>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</si>
  <si>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FMC220</t>
  </si>
  <si>
    <t xml:space="preserve">m²</t>
  </si>
  <si>
    <t xml:space="preserve">Carrelage STON-KER "BUTECH", sur surface support extérieure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</si>
  <si>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TE, avec glissement réduit et temps ouvert augmenté,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profilé en PVC, Schlüter-JOLLY-P W 45 "SCHLÜTER-SYSTEMS", de 4,5 mm de hauteur, couleur blanche RAL 9001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</si>
  <si>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</si>
  <si>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</si>
  <si>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</si>
  <si>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</si>
  <si>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</si>
  <si>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</si>
  <si>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</si>
  <si>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Adhésif cémenteux amélioré, C2 TE, avec glissement réduit et temps ouvert augmenté, selon NF EN 12004, Fr-one Gris "BUTECH", pour façades céramiques, constitué de ciments à haute résistance, granulats sélectionnés et contenu élevé en résines synthétiques.</t>
  </si>
  <si>
    <t xml:space="preserve">kg</t>
  </si>
  <si>
    <t xml:space="preserve">mt19als011aa</t>
  </si>
  <si>
    <t xml:space="preserve">Profilé en PVC, Schlüter-JOLLY-P W 45 "SCHLÜTER-SYSTEMS", de 4,5 mm de hauteur, couleur blanche RAL 9001, avec perforations trapézoïdales pour sa fixation, fourni en barres de 2,5 m de longueur, pour finition des revêtements et protection des bords.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</si>
  <si>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</si>
  <si>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</si>
  <si>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</si>
  <si>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</si>
  <si>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</si>
  <si>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constitué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</si>
  <si>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</si>
  <si>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</si>
  <si>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</si>
  <si>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</si>
  <si>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</si>
  <si>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</si>
  <si>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</si>
  <si>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</si>
  <si>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</si>
  <si>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14,45€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</si>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</sst>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65" customWidth="1"/>
    <col min="3" max="3" width="20.40" customWidth="1"/>
    <col min="4" max="4" width="25.84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6">
        <v>0.560000</v>
      </c>
      <c r="I8" s="16"/>
      <c r="J8" s="16">
        <f ca="1">ROUND(INDIRECT(ADDRESS(ROW()+(0), COLUMN()+(-4), 1))*INDIRECT(ADDRESS(ROW()+(0), COLUMN()+(-2), 1)), 2)</f>
        <v>3.360000</v>
      </c>
    </row>
    <row r="9" spans="1:10" ht="45.0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20">
        <v>2.200000</v>
      </c>
      <c r="I9" s="20"/>
      <c r="J9" s="20">
        <f ca="1">ROUND(INDIRECT(ADDRESS(ROW()+(0), COLUMN()+(-4), 1))*INDIRECT(ADDRESS(ROW()+(0), COLUMN()+(-2), 1)), 2)</f>
        <v>1.100000</v>
      </c>
    </row>
    <row r="10" spans="1:10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20">
        <v>42.930000</v>
      </c>
      <c r="I10" s="20"/>
      <c r="J10" s="20">
        <f ca="1">ROUND(INDIRECT(ADDRESS(ROW()+(0), COLUMN()+(-4), 1))*INDIRECT(ADDRESS(ROW()+(0), COLUMN()+(-2), 1)), 2)</f>
        <v>45.080000</v>
      </c>
    </row>
    <row r="11" spans="1:10" ht="55.50" thickBot="1" customHeight="1">
      <c r="A11" s="17" t="s">
        <v>20</v>
      </c>
      <c r="B11" s="17" t="s">
        <v>21</v>
      </c>
      <c r="C11" s="17"/>
      <c r="D11" s="17"/>
      <c r="E11" s="17"/>
      <c r="F11" s="18">
        <v>0.500000</v>
      </c>
      <c r="G11" s="19" t="s">
        <v>22</v>
      </c>
      <c r="H11" s="20">
        <v>1.170000</v>
      </c>
      <c r="I11" s="20"/>
      <c r="J11" s="20">
        <f ca="1">ROUND(INDIRECT(ADDRESS(ROW()+(0), COLUMN()+(-4), 1))*INDIRECT(ADDRESS(ROW()+(0), COLUMN()+(-2), 1)), 2)</f>
        <v>0.590000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0.381000</v>
      </c>
      <c r="G12" s="19" t="s">
        <v>25</v>
      </c>
      <c r="H12" s="20">
        <v>24.110000</v>
      </c>
      <c r="I12" s="20"/>
      <c r="J12" s="20">
        <f ca="1">ROUND(INDIRECT(ADDRESS(ROW()+(0), COLUMN()+(-4), 1))*INDIRECT(ADDRESS(ROW()+(0), COLUMN()+(-2), 1)), 2)</f>
        <v>9.190000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0.381000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8.150000</v>
      </c>
    </row>
    <row r="14" spans="1:10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67.470000</v>
      </c>
      <c r="I14" s="28"/>
      <c r="J14" s="28">
        <f ca="1">ROUND(INDIRECT(ADDRESS(ROW()+(0), COLUMN()+(-4), 1))*INDIRECT(ADDRESS(ROW()+(0), COLUMN()+(-2), 1))/100, 2)</f>
        <v>1.350000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68.820000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