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<sst xmlns="http://schemas.openxmlformats.org/spreadsheetml/2006/main" count="27" uniqueCount="27">
  <si>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</si>
  <si>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TQV050</t>
  </si>
  <si>
    <t xml:space="preserve">U</t>
  </si>
  <si>
    <t xml:space="preserve">Bouche d'écoulement pour douche sans bac.</t>
  </si>
  <si>
    <r>
      <rPr>
        <sz val="8.25"/>
        <color rgb="FF000000"/>
        <rFont val="Arial"/>
        <family val="2"/>
      </rPr>
      <t xml:space="preserve">Écoulement série Schlüter-KERDI-DRAIN "SCHLÜTER-SYSTEMS", composé de 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 et kit Schlüter-KERDI-DRAIN R10 ED1 S "SCHLÜTER-SYSTEMS", constitué de grille carrée en acier inoxydable AISI 304, avec vis visibles, Diseño 1, de 100x100 mm, cadre en acier inoxydable AISI 304, et anneau pour la régulation de la hauteur, pour l'évacuation d'une douche sans bac. Le prix ne comprend ni l'imperméabilisation du sol et les parois de la douche, jusqu'à 60 cm de hauteur ni l'enduit avec un mortier hydrofuge.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</si>
  <si>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</si>
  <si>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</si>
  <si>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</si>
  <si>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</si>
  <si>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</si>
  <si>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</si>
  <si>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mt15res200bj</t>
  </si>
  <si>
    <t xml:space="preserve">Kit Schlüter-KERDI-DRAIN BH 50 B "SCHLÜTER-SYSTEMS", constitué de bouche d'écoulement à sortie horizontale avec connexion articulée de 50 mm de diamètre et entrée avec connexion rigide de 40 mm de diamètre, et membrane d'étanchéité souple en polyéthylène, avec les deux faces revêtues de géotextile non tissé.</t>
  </si>
  <si>
    <t xml:space="preserve">U</t>
  </si>
  <si>
    <t xml:space="preserve">mt15res205aal</t>
  </si>
  <si>
    <t xml:space="preserve">Kit Schlüter-KERDI-DRAIN R10 ED1 S "SCHLÜTER-SYSTEMS", constitué de grille carrée en acier inoxydable AISI 304, avec vis visibles, Diseño 1, de 100x100 mm, cadre en acier inoxydable AISI 304, et anneau pour la régulation de la hauteur.</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</si>
  <si>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</si>
  <si>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</si>
  <si>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</si>
  <si>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</si>
  <si>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</si>
  <si>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</si>
  <si>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</si>
  <si>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Coûts directs complémentaires</t>
  </si>
  <si>
    <t xml:space="preserve">%</t>
  </si>
  <si>
    <t xml:space="preserve">Coût d'entretien décennal: 34,45€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</si>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</sst>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3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1.000000</v>
      </c>
      <c r="E9" s="11" t="s">
        <v>13</v>
      </c>
      <c r="F9" s="13">
        <v>91.330000</v>
      </c>
      <c r="G9" s="13">
        <f ca="1">ROUND(INDIRECT(ADDRESS(ROW()+(0), COLUMN()+(-3), 1))*INDIRECT(ADDRESS(ROW()+(0), COLUMN()+(-1), 1)), 2)</f>
        <v>91.330000</v>
      </c>
    </row>
    <row r="10" spans="1:7" ht="34.50" thickBot="1" customHeight="1">
      <c r="A10" s="14" t="s">
        <v>14</v>
      </c>
      <c r="B10" s="14"/>
      <c r="C10" s="14" t="s">
        <v>15</v>
      </c>
      <c r="D10" s="15">
        <v>1.000000</v>
      </c>
      <c r="E10" s="16" t="s">
        <v>16</v>
      </c>
      <c r="F10" s="17">
        <v>51.400000</v>
      </c>
      <c r="G10" s="17">
        <f ca="1">ROUND(INDIRECT(ADDRESS(ROW()+(0), COLUMN()+(-3), 1))*INDIRECT(ADDRESS(ROW()+(0), COLUMN()+(-1), 1)), 2)</f>
        <v>51.400000</v>
      </c>
    </row>
    <row r="11" spans="1:7" ht="13.50" thickBot="1" customHeight="1">
      <c r="A11" s="14" t="s">
        <v>17</v>
      </c>
      <c r="B11" s="14"/>
      <c r="C11" s="14" t="s">
        <v>18</v>
      </c>
      <c r="D11" s="15">
        <v>0.108000</v>
      </c>
      <c r="E11" s="16" t="s">
        <v>19</v>
      </c>
      <c r="F11" s="17">
        <v>26.360000</v>
      </c>
      <c r="G11" s="17">
        <f ca="1">ROUND(INDIRECT(ADDRESS(ROW()+(0), COLUMN()+(-3), 1))*INDIRECT(ADDRESS(ROW()+(0), COLUMN()+(-1), 1)), 2)</f>
        <v>2.850000</v>
      </c>
    </row>
    <row r="12" spans="1:7" ht="13.50" thickBot="1" customHeight="1">
      <c r="A12" s="14" t="s">
        <v>20</v>
      </c>
      <c r="B12" s="14"/>
      <c r="C12" s="18" t="s">
        <v>21</v>
      </c>
      <c r="D12" s="19">
        <v>0.054000</v>
      </c>
      <c r="E12" s="20" t="s">
        <v>22</v>
      </c>
      <c r="F12" s="21">
        <v>23.220000</v>
      </c>
      <c r="G12" s="21">
        <f ca="1">ROUND(INDIRECT(ADDRESS(ROW()+(0), COLUMN()+(-3), 1))*INDIRECT(ADDRESS(ROW()+(0), COLUMN()+(-1), 1)), 2)</f>
        <v>1.250000</v>
      </c>
    </row>
    <row r="13" spans="1:7" ht="13.50" thickBot="1" customHeight="1">
      <c r="A13" s="18"/>
      <c r="B13" s="18"/>
      <c r="C13" s="5" t="s">
        <v>23</v>
      </c>
      <c r="D13" s="22">
        <v>2.000000</v>
      </c>
      <c r="E13" s="23" t="s">
        <v>24</v>
      </c>
      <c r="F13" s="24">
        <f ca="1">ROUND(SUM(INDIRECT(ADDRESS(ROW()+(-1), COLUMN()+(1), 1)),INDIRECT(ADDRESS(ROW()+(-2), COLUMN()+(1), 1)),INDIRECT(ADDRESS(ROW()+(-3), COLUMN()+(1), 1)),INDIRECT(ADDRESS(ROW()+(-4), COLUMN()+(1), 1))), 2)</f>
        <v>146.830000</v>
      </c>
      <c r="G13" s="24">
        <f ca="1">ROUND(INDIRECT(ADDRESS(ROW()+(0), COLUMN()+(-3), 1))*INDIRECT(ADDRESS(ROW()+(0), COLUMN()+(-1), 1))/100, 2)</f>
        <v>2.940000</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149.770000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