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<sst xmlns="http://schemas.openxmlformats.org/spreadsheetml/2006/main" count="90" uniqueCount="90">
  <si>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</si>
  <si>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ETC360</t>
  </si>
  <si>
    <t xml:space="preserve">m²</t>
  </si>
  <si>
    <t xml:space="preserve">Toiture terrasse chaude, accessible, avec revêtement de sol fixe, de type conventionnel, pour usage sportif.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</si>
  <si>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PARE-VAPEUR: film de polyéthylène;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natte imperméabilisante, de désolidarisation et hautement perméable à la vapeur d'eau en polyéthylène avec structure quadrillée, de 3 mm d'épaisseur, Schlüter-DITRA 30M "SCHLÜTER-SYSTEMS", fixée au support sur toute sa surface via mortier-colle amélioré C2 E, joint avec bande de scellement Schlüter-KERDI-KEBA fixée avec adhésif bicomposant Schlüter-KERDI-COLL-L, et recouvrements fixés avec adhésif bicomposant Schlüter-KERDI-COLL-L;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</si>
  <si>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</si>
  <si>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</si>
  <si>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</si>
  <si>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</si>
  <si>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</si>
  <si>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</si>
  <si>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</si>
  <si>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</si>
  <si>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</si>
  <si>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</si>
  <si>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</si>
  <si>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</si>
  <si>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</si>
  <si>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</si>
  <si>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</si>
  <si>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</si>
  <si>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</si>
  <si>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</si>
  <si>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</si>
  <si>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</si>
  <si>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</si>
  <si>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</si>
  <si>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</si>
  <si>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</si>
  <si>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mt15var010a</t>
  </si>
  <si>
    <t xml:space="preserve">Pare-vapeur de film de polyéthylène de faible densité (LDPE), de 0,1 mm d'épaisseur et 100 g/m² de masse surfacique.</t>
  </si>
  <si>
    <t xml:space="preserve">m²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</si>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</sst>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0.6</v>
      </c>
      <c r="H15" s="17">
        <f ca="1">ROUND(INDIRECT(ADDRESS(ROW()+(0), COLUMN()+(-3), 1))*INDIRECT(ADDRESS(ROW()+(0), COLUMN()+(-1), 1)), 2)</f>
        <v>0.63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9.81</v>
      </c>
      <c r="H16" s="17">
        <f ca="1">ROUND(INDIRECT(ADDRESS(ROW()+(0), COLUMN()+(-3), 1))*INDIRECT(ADDRESS(ROW()+(0), COLUMN()+(-1), 1)), 2)</f>
        <v>10.3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0.71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133.3</v>
      </c>
      <c r="H18" s="17">
        <f ca="1">ROUND(INDIRECT(ADDRESS(ROW()+(0), COLUMN()+(-3), 1))*INDIRECT(ADDRESS(ROW()+(0), COLUMN()+(-1), 1)), 2)</f>
        <v>5.33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0.35</v>
      </c>
      <c r="H19" s="17">
        <f ca="1">ROUND(INDIRECT(ADDRESS(ROW()+(0), COLUMN()+(-3), 1))*INDIRECT(ADDRESS(ROW()+(0), COLUMN()+(-1), 1)), 2)</f>
        <v>1.4</v>
      </c>
    </row>
    <row r="20" spans="1:8" ht="45.0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19.21</v>
      </c>
      <c r="H20" s="17">
        <f ca="1">ROUND(INDIRECT(ADDRESS(ROW()+(0), COLUMN()+(-3), 1))*INDIRECT(ADDRESS(ROW()+(0), COLUMN()+(-1), 1)), 2)</f>
        <v>21.13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0.105</v>
      </c>
      <c r="F21" s="16" t="s">
        <v>49</v>
      </c>
      <c r="G21" s="17">
        <v>11.92</v>
      </c>
      <c r="H21" s="17">
        <f ca="1">ROUND(INDIRECT(ADDRESS(ROW()+(0), COLUMN()+(-3), 1))*INDIRECT(ADDRESS(ROW()+(0), COLUMN()+(-1), 1)), 2)</f>
        <v>1.25</v>
      </c>
    </row>
    <row r="22" spans="1:8" ht="45.0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4.02</v>
      </c>
      <c r="H22" s="17">
        <f ca="1">ROUND(INDIRECT(ADDRESS(ROW()+(0), COLUMN()+(-3), 1))*INDIRECT(ADDRESS(ROW()+(0), COLUMN()+(-1), 1)), 2)</f>
        <v>0.4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1.1</v>
      </c>
      <c r="F23" s="16" t="s">
        <v>55</v>
      </c>
      <c r="G23" s="17">
        <v>4.96</v>
      </c>
      <c r="H23" s="17">
        <f ca="1">ROUND(INDIRECT(ADDRESS(ROW()+(0), COLUMN()+(-3), 1))*INDIRECT(ADDRESS(ROW()+(0), COLUMN()+(-1), 1)), 2)</f>
        <v>5.46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</v>
      </c>
      <c r="F24" s="16" t="s">
        <v>58</v>
      </c>
      <c r="G24" s="17">
        <v>140.07</v>
      </c>
      <c r="H24" s="17">
        <f ca="1">ROUND(INDIRECT(ADDRESS(ROW()+(0), COLUMN()+(-3), 1))*INDIRECT(ADDRESS(ROW()+(0), COLUMN()+(-1), 1)), 2)</f>
        <v>14.01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3.47</v>
      </c>
      <c r="H25" s="17">
        <f ca="1">ROUND(INDIRECT(ADDRESS(ROW()+(0), COLUMN()+(-3), 1))*INDIRECT(ADDRESS(ROW()+(0), COLUMN()+(-1), 1)), 2)</f>
        <v>2.78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11.36</v>
      </c>
      <c r="H26" s="17">
        <f ca="1">ROUND(INDIRECT(ADDRESS(ROW()+(0), COLUMN()+(-3), 1))*INDIRECT(ADDRESS(ROW()+(0), COLUMN()+(-1), 1)), 2)</f>
        <v>9.09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</v>
      </c>
      <c r="F27" s="16" t="s">
        <v>67</v>
      </c>
      <c r="G27" s="17">
        <v>12.29</v>
      </c>
      <c r="H27" s="17">
        <f ca="1">ROUND(INDIRECT(ADDRESS(ROW()+(0), COLUMN()+(-3), 1))*INDIRECT(ADDRESS(ROW()+(0), COLUMN()+(-1), 1)), 2)</f>
        <v>2.46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0.518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15.15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1.118</v>
      </c>
      <c r="F29" s="16" t="s">
        <v>73</v>
      </c>
      <c r="G29" s="17">
        <v>24.51</v>
      </c>
      <c r="H29" s="17">
        <f ca="1">ROUND(INDIRECT(ADDRESS(ROW()+(0), COLUMN()+(-3), 1))*INDIRECT(ADDRESS(ROW()+(0), COLUMN()+(-1), 1)), 2)</f>
        <v>27.4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4.97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0.17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4.42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30.2</v>
      </c>
      <c r="H32" s="17">
        <f ca="1">ROUND(INDIRECT(ADDRESS(ROW()+(0), COLUMN()+(-3), 1))*INDIRECT(ADDRESS(ROW()+(0), COLUMN()+(-1), 1)), 2)</f>
        <v>1.51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1.3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154.4</v>
      </c>
      <c r="H34" s="24">
        <f ca="1">ROUND(INDIRECT(ADDRESS(ROW()+(0), COLUMN()+(-3), 1))*INDIRECT(ADDRESS(ROW()+(0), COLUMN()+(-1), 1))/100, 2)</f>
        <v>3.09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157.49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