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<sst xmlns="http://schemas.openxmlformats.org/spreadsheetml/2006/main" count="90" uniqueCount="90">
  <si>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</si>
  <si>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ETC370</t>
  </si>
  <si>
    <t xml:space="preserve">m²</t>
  </si>
  <si>
    <t xml:space="preserve">Toiture terrasse chaude, accessible, avec revêtement de sol fixe, type inversée, pour usage sportif.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</si>
  <si>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amélioré C2 E, joint avec bande de scellement Schlüter-KERDI-KEBA fixée avec adhésif bicomposant Schlüter-KERDI-COLL-L, et recouvrements fixés avec adhésif bicomposant Schlüter-KERDI-COLL-L; ISOLATION THERMIQUE: panneau rigide en polystyrène extrudé, à surface lisse et usinage latéral à feuillures mi-bois, de 50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en polypropylène-polyéthylène, (125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</si>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</sst>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0.35</v>
      </c>
      <c r="H15" s="17">
        <f ca="1">ROUND(INDIRECT(ADDRESS(ROW()+(0), COLUMN()+(-3), 1))*INDIRECT(ADDRESS(ROW()+(0), COLUMN()+(-1), 1)), 2)</f>
        <v>1.4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19.66</v>
      </c>
      <c r="H16" s="17">
        <f ca="1">ROUND(INDIRECT(ADDRESS(ROW()+(0), COLUMN()+(-3), 1))*INDIRECT(ADDRESS(ROW()+(0), COLUMN()+(-1), 1)), 2)</f>
        <v>21.63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0.105</v>
      </c>
      <c r="F17" s="16" t="s">
        <v>37</v>
      </c>
      <c r="G17" s="17">
        <v>11.92</v>
      </c>
      <c r="H17" s="17">
        <f ca="1">ROUND(INDIRECT(ADDRESS(ROW()+(0), COLUMN()+(-3), 1))*INDIRECT(ADDRESS(ROW()+(0), COLUMN()+(-1), 1)), 2)</f>
        <v>1.25</v>
      </c>
    </row>
    <row r="18" spans="1:8" ht="45.00" thickBot="1" customHeight="1">
      <c r="A18" s="14" t="s">
        <v>38</v>
      </c>
      <c r="B18" s="14"/>
      <c r="C18" s="14"/>
      <c r="D18" s="14" t="s">
        <v>39</v>
      </c>
      <c r="E18" s="15">
        <v>0.1</v>
      </c>
      <c r="F18" s="16" t="s">
        <v>40</v>
      </c>
      <c r="G18" s="17">
        <v>4.02</v>
      </c>
      <c r="H18" s="17">
        <f ca="1">ROUND(INDIRECT(ADDRESS(ROW()+(0), COLUMN()+(-3), 1))*INDIRECT(ADDRESS(ROW()+(0), COLUMN()+(-1), 1)), 2)</f>
        <v>0.4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9.81</v>
      </c>
      <c r="H19" s="17">
        <f ca="1">ROUND(INDIRECT(ADDRESS(ROW()+(0), COLUMN()+(-3), 1))*INDIRECT(ADDRESS(ROW()+(0), COLUMN()+(-1), 1)), 2)</f>
        <v>10.3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0.68</v>
      </c>
      <c r="H20" s="17">
        <f ca="1">ROUND(INDIRECT(ADDRESS(ROW()+(0), COLUMN()+(-3), 1))*INDIRECT(ADDRESS(ROW()+(0), COLUMN()+(-1), 1)), 2)</f>
        <v>0.71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133.3</v>
      </c>
      <c r="H21" s="17">
        <f ca="1">ROUND(INDIRECT(ADDRESS(ROW()+(0), COLUMN()+(-3), 1))*INDIRECT(ADDRESS(ROW()+(0), COLUMN()+(-1), 1)), 2)</f>
        <v>5.33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1.53</v>
      </c>
      <c r="H22" s="17">
        <f ca="1">ROUND(INDIRECT(ADDRESS(ROW()+(0), COLUMN()+(-3), 1))*INDIRECT(ADDRESS(ROW()+(0), COLUMN()+(-1), 1)), 2)</f>
        <v>1.61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1.1</v>
      </c>
      <c r="F23" s="16" t="s">
        <v>55</v>
      </c>
      <c r="G23" s="17">
        <v>4.96</v>
      </c>
      <c r="H23" s="17">
        <f ca="1">ROUND(INDIRECT(ADDRESS(ROW()+(0), COLUMN()+(-3), 1))*INDIRECT(ADDRESS(ROW()+(0), COLUMN()+(-1), 1)), 2)</f>
        <v>5.46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</v>
      </c>
      <c r="F24" s="16" t="s">
        <v>58</v>
      </c>
      <c r="G24" s="17">
        <v>140.07</v>
      </c>
      <c r="H24" s="17">
        <f ca="1">ROUND(INDIRECT(ADDRESS(ROW()+(0), COLUMN()+(-3), 1))*INDIRECT(ADDRESS(ROW()+(0), COLUMN()+(-1), 1)), 2)</f>
        <v>14.01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3.47</v>
      </c>
      <c r="H25" s="17">
        <f ca="1">ROUND(INDIRECT(ADDRESS(ROW()+(0), COLUMN()+(-3), 1))*INDIRECT(ADDRESS(ROW()+(0), COLUMN()+(-1), 1)), 2)</f>
        <v>2.78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</v>
      </c>
      <c r="F26" s="16" t="s">
        <v>64</v>
      </c>
      <c r="G26" s="17">
        <v>11.36</v>
      </c>
      <c r="H26" s="17">
        <f ca="1">ROUND(INDIRECT(ADDRESS(ROW()+(0), COLUMN()+(-3), 1))*INDIRECT(ADDRESS(ROW()+(0), COLUMN()+(-1), 1)), 2)</f>
        <v>9.09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</v>
      </c>
      <c r="F27" s="16" t="s">
        <v>67</v>
      </c>
      <c r="G27" s="17">
        <v>12.29</v>
      </c>
      <c r="H27" s="17">
        <f ca="1">ROUND(INDIRECT(ADDRESS(ROW()+(0), COLUMN()+(-3), 1))*INDIRECT(ADDRESS(ROW()+(0), COLUMN()+(-1), 1)), 2)</f>
        <v>2.46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0.518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15.15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1.118</v>
      </c>
      <c r="F29" s="16" t="s">
        <v>73</v>
      </c>
      <c r="G29" s="17">
        <v>24.51</v>
      </c>
      <c r="H29" s="17">
        <f ca="1">ROUND(INDIRECT(ADDRESS(ROW()+(0), COLUMN()+(-3), 1))*INDIRECT(ADDRESS(ROW()+(0), COLUMN()+(-1), 1)), 2)</f>
        <v>27.4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</v>
      </c>
      <c r="F30" s="16" t="s">
        <v>76</v>
      </c>
      <c r="G30" s="17">
        <v>29.25</v>
      </c>
      <c r="H30" s="17">
        <f ca="1">ROUND(INDIRECT(ADDRESS(ROW()+(0), COLUMN()+(-3), 1))*INDIRECT(ADDRESS(ROW()+(0), COLUMN()+(-1), 1)), 2)</f>
        <v>4.97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0.17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4.42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</v>
      </c>
      <c r="F32" s="16" t="s">
        <v>82</v>
      </c>
      <c r="G32" s="17">
        <v>30.2</v>
      </c>
      <c r="H32" s="17">
        <f ca="1">ROUND(INDIRECT(ADDRESS(ROW()+(0), COLUMN()+(-3), 1))*INDIRECT(ADDRESS(ROW()+(0), COLUMN()+(-1), 1)), 2)</f>
        <v>1.51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1.3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155.88</v>
      </c>
      <c r="H34" s="24">
        <f ca="1">ROUND(INDIRECT(ADDRESS(ROW()+(0), COLUMN()+(-3), 1))*INDIRECT(ADDRESS(ROW()+(0), COLUMN()+(-1), 1))/100, 2)</f>
        <v>3.12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159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