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<sst xmlns="http://schemas.openxmlformats.org/spreadsheetml/2006/main" count="81" uniqueCount="81">
  <si>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</si>
  <si>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ETH390</t>
  </si>
  <si>
    <t xml:space="preserve">m²</t>
  </si>
  <si>
    <t xml:space="preserve">Toiture terrasse chaude, inaccessible, végétalisée extensive, de type conventionnel.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</si>
  <si>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polystyrène extrudé, à surface lisse et usinage latéral à feuillures mi-bois, de 50 mm d'épaisseur, résistance à la compression &gt;= 300 kPa;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normale, C1, couleur grise, et recouvrements fixés avec adhésif bicomposant Schlüter-KERDI-COLL-L;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</si>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</sst>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55.50" thickBot="1" customHeight="1">
      <c r="A15" s="14" t="s">
        <v>29</v>
      </c>
      <c r="B15" s="14"/>
      <c r="C15" s="14" t="s">
        <v>30</v>
      </c>
      <c r="D15" s="15">
        <v>1.05</v>
      </c>
      <c r="E15" s="16" t="s">
        <v>31</v>
      </c>
      <c r="F15" s="17">
        <v>9.81</v>
      </c>
      <c r="G15" s="17">
        <f ca="1">ROUND(INDIRECT(ADDRESS(ROW()+(0), COLUMN()+(-3), 1))*INDIRECT(ADDRESS(ROW()+(0), COLUMN()+(-1), 1)), 2)</f>
        <v>10.3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</v>
      </c>
      <c r="E16" s="16" t="s">
        <v>34</v>
      </c>
      <c r="F16" s="17">
        <v>0.35</v>
      </c>
      <c r="G16" s="17">
        <f ca="1">ROUND(INDIRECT(ADDRESS(ROW()+(0), COLUMN()+(-3), 1))*INDIRECT(ADDRESS(ROW()+(0), COLUMN()+(-1), 1)), 2)</f>
        <v>1.4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19.66</v>
      </c>
      <c r="G17" s="17">
        <f ca="1">ROUND(INDIRECT(ADDRESS(ROW()+(0), COLUMN()+(-3), 1))*INDIRECT(ADDRESS(ROW()+(0), COLUMN()+(-1), 1)), 2)</f>
        <v>21.63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0.105</v>
      </c>
      <c r="E18" s="16" t="s">
        <v>40</v>
      </c>
      <c r="F18" s="17">
        <v>11.92</v>
      </c>
      <c r="G18" s="17">
        <f ca="1">ROUND(INDIRECT(ADDRESS(ROW()+(0), COLUMN()+(-3), 1))*INDIRECT(ADDRESS(ROW()+(0), COLUMN()+(-1), 1)), 2)</f>
        <v>1.25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9.39</v>
      </c>
      <c r="G19" s="17">
        <f ca="1">ROUND(INDIRECT(ADDRESS(ROW()+(0), COLUMN()+(-3), 1))*INDIRECT(ADDRESS(ROW()+(0), COLUMN()+(-1), 1)), 2)</f>
        <v>9.86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2.56</v>
      </c>
      <c r="G20" s="17">
        <f ca="1">ROUND(INDIRECT(ADDRESS(ROW()+(0), COLUMN()+(-3), 1))*INDIRECT(ADDRESS(ROW()+(0), COLUMN()+(-1), 1)), 2)</f>
        <v>2.69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60</v>
      </c>
      <c r="E21" s="16" t="s">
        <v>49</v>
      </c>
      <c r="F21" s="17">
        <v>0.19</v>
      </c>
      <c r="G21" s="17">
        <f ca="1">ROUND(INDIRECT(ADDRESS(ROW()+(0), COLUMN()+(-3), 1))*INDIRECT(ADDRESS(ROW()+(0), COLUMN()+(-1), 1)), 2)</f>
        <v>11.4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50</v>
      </c>
      <c r="E22" s="16" t="s">
        <v>52</v>
      </c>
      <c r="F22" s="17">
        <v>0.26</v>
      </c>
      <c r="G22" s="17">
        <f ca="1">ROUND(INDIRECT(ADDRESS(ROW()+(0), COLUMN()+(-3), 1))*INDIRECT(ADDRESS(ROW()+(0), COLUMN()+(-1), 1)), 2)</f>
        <v>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0.09</v>
      </c>
      <c r="E23" s="16" t="s">
        <v>55</v>
      </c>
      <c r="F23" s="17">
        <v>29.25</v>
      </c>
      <c r="G23" s="17">
        <f ca="1">ROUND(INDIRECT(ADDRESS(ROW()+(0), COLUMN()+(-3), 1))*INDIRECT(ADDRESS(ROW()+(0), COLUMN()+(-1), 1)), 2)</f>
        <v>2.63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0.29</v>
      </c>
      <c r="E24" s="16" t="s">
        <v>58</v>
      </c>
      <c r="F24" s="17">
        <v>24.51</v>
      </c>
      <c r="G24" s="17">
        <f ca="1">ROUND(INDIRECT(ADDRESS(ROW()+(0), COLUMN()+(-3), 1))*INDIRECT(ADDRESS(ROW()+(0), COLUMN()+(-1), 1)), 2)</f>
        <v>7.11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0.25</v>
      </c>
      <c r="E25" s="16" t="s">
        <v>61</v>
      </c>
      <c r="F25" s="17">
        <v>29.25</v>
      </c>
      <c r="G25" s="17">
        <f ca="1">ROUND(INDIRECT(ADDRESS(ROW()+(0), COLUMN()+(-3), 1))*INDIRECT(ADDRESS(ROW()+(0), COLUMN()+(-1), 1)), 2)</f>
        <v>7.31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26.02</v>
      </c>
      <c r="G26" s="17">
        <f ca="1">ROUND(INDIRECT(ADDRESS(ROW()+(0), COLUMN()+(-3), 1))*INDIRECT(ADDRESS(ROW()+(0), COLUMN()+(-1), 1)), 2)</f>
        <v>6.51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0.05</v>
      </c>
      <c r="E27" s="16" t="s">
        <v>67</v>
      </c>
      <c r="F27" s="17">
        <v>30.2</v>
      </c>
      <c r="G27" s="17">
        <f ca="1">ROUND(INDIRECT(ADDRESS(ROW()+(0), COLUMN()+(-3), 1))*INDIRECT(ADDRESS(ROW()+(0), COLUMN()+(-1), 1)), 2)</f>
        <v>1.51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26.02</v>
      </c>
      <c r="G28" s="17">
        <f ca="1">ROUND(INDIRECT(ADDRESS(ROW()+(0), COLUMN()+(-3), 1))*INDIRECT(ADDRESS(ROW()+(0), COLUMN()+(-1), 1)), 2)</f>
        <v>1.3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29.25</v>
      </c>
      <c r="G29" s="17">
        <f ca="1">ROUND(INDIRECT(ADDRESS(ROW()+(0), COLUMN()+(-3), 1))*INDIRECT(ADDRESS(ROW()+(0), COLUMN()+(-1), 1)), 2)</f>
        <v>1.55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0.053</v>
      </c>
      <c r="E30" s="20" t="s">
        <v>76</v>
      </c>
      <c r="F30" s="21">
        <v>24.51</v>
      </c>
      <c r="G30" s="21">
        <f ca="1">ROUND(INDIRECT(ADDRESS(ROW()+(0), COLUMN()+(-3), 1))*INDIRECT(ADDRESS(ROW()+(0), COLUMN()+(-1), 1)), 2)</f>
        <v>1.3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121.42</v>
      </c>
      <c r="G31" s="24">
        <f ca="1">ROUND(INDIRECT(ADDRESS(ROW()+(0), COLUMN()+(-3), 1))*INDIRECT(ADDRESS(ROW()+(0), COLUMN()+(-1), 1))/100, 2)</f>
        <v>2.43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123.85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