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<sst xmlns="http://schemas.openxmlformats.org/spreadsheetml/2006/main" count="48" uniqueCount="48">
  <si>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</si>
  <si>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ETI050</t>
  </si>
  <si>
    <t xml:space="preserve">m</t>
  </si>
  <si>
    <t xml:space="preserve">Rencontre de toiture terrasse chaude, accessible avec un parement vertical. Imperméabilisation avec des membranes de polyoléfines.</t>
  </si>
  <si>
    <r>
      <rPr>
        <sz val="8.25"/>
        <color rgb="FF000000"/>
        <rFont val="Arial"/>
        <family val="2"/>
      </rPr>
      <t xml:space="preserve">Rencontre de toiture terrasse chaude,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industriel, M-2,5 placé sur l'imperméabilisation constituée de: bande de finalisation Schlüter-KERDI-KEBA 100/250 "SCHLÜTER-SYSTEMS", de 250 mm de largeur et 0,1 mm d'épaisseur, fixée à l'imperméabilisation de la toiture, avec adhésif bicomposant Schlüter-KERDI-COLL-L "SCHLÜTER-SYSTEMS",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</si>
  <si>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</si>
  <si>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</si>
  <si>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</si>
  <si>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</si>
  <si>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</si>
  <si>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</si>
  <si>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</si>
  <si>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</si>
  <si>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</si>
  <si>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mt15res020re</t>
  </si>
  <si>
    <t xml:space="preserve">Bande de scellement, Schlüter-KERDI-KEBA 100/250 "SCHLÜTER-SYSTEMS", de 250 mm de largeur et 0,1 mm d'épaisseur, pour membrane d'étanchéité souple en polyéthylène, avec les deux faces revêtues de géotextile non tissé, fournie en rouleaux de 30 m de longueur.</t>
  </si>
  <si>
    <t xml:space="preserve">m</t>
  </si>
  <si>
    <t xml:space="preserve">mt08aaa010a</t>
  </si>
  <si>
    <t xml:space="preserve">Eau.</t>
  </si>
  <si>
    <t xml:space="preserve">m³</t>
  </si>
  <si>
    <t xml:space="preserve">mt09mif010ba</t>
  </si>
  <si>
    <t xml:space="preserve">Mortier industriel pour maçonnerie, de ciment, couleur grise, catégorie M-2,5 (résistance à la compression 2,5 N/mm²), fourni en sacs, selon NF EN 998-2.</t>
  </si>
  <si>
    <t xml:space="preserve">t</t>
  </si>
  <si>
    <t xml:space="preserve">mt09mcr021g</t>
  </si>
  <si>
    <t xml:space="preserve">Mortier-colle de prise normale, C1, selon NF EN 12004, couleur grise.</t>
  </si>
  <si>
    <t xml:space="preserve">kg</t>
  </si>
  <si>
    <t xml:space="preserve">mt18rcr010a300</t>
  </si>
  <si>
    <t xml:space="preserve">Plinthe céramique en grès rustique, de 7 cm de largeur, 3,00€/m.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</si>
  <si>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</si>
  <si>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</si>
  <si>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</si>
  <si>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</si>
  <si>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</si>
  <si>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</si>
  <si>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</si>
  <si>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</si>
  <si>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</si>
  <si>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</si>
  <si>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</si>
  <si>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</si>
  <si>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</si>
  <si>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</si>
  <si>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</si>
  <si>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</si>
  <si>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</si>
  <si>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</si>
  <si>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8,65€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</si>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</sst>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0.45</v>
      </c>
      <c r="F9" s="11" t="s">
        <v>13</v>
      </c>
      <c r="G9" s="13">
        <v>11.92</v>
      </c>
      <c r="H9" s="13">
        <f ca="1">ROUND(INDIRECT(ADDRESS(ROW()+(0), COLUMN()+(-3), 1))*INDIRECT(ADDRESS(ROW()+(0), COLUMN()+(-1), 1)), 2)</f>
        <v>5.36</v>
      </c>
    </row>
    <row r="10" spans="1:8" ht="34.50" thickBot="1" customHeight="1">
      <c r="A10" s="14" t="s">
        <v>14</v>
      </c>
      <c r="B10" s="14"/>
      <c r="C10" s="14"/>
      <c r="D10" s="14" t="s">
        <v>15</v>
      </c>
      <c r="E10" s="15">
        <v>1.15</v>
      </c>
      <c r="F10" s="16" t="s">
        <v>16</v>
      </c>
      <c r="G10" s="17">
        <v>7.13</v>
      </c>
      <c r="H10" s="17">
        <f ca="1">ROUND(INDIRECT(ADDRESS(ROW()+(0), COLUMN()+(-3), 1))*INDIRECT(ADDRESS(ROW()+(0), COLUMN()+(-1), 1)), 2)</f>
        <v>8.2</v>
      </c>
    </row>
    <row r="11" spans="1:8" ht="13.50" thickBot="1" customHeight="1">
      <c r="A11" s="14" t="s">
        <v>17</v>
      </c>
      <c r="B11" s="14"/>
      <c r="C11" s="14"/>
      <c r="D11" s="14" t="s">
        <v>18</v>
      </c>
      <c r="E11" s="15">
        <v>0.006</v>
      </c>
      <c r="F11" s="16" t="s">
        <v>19</v>
      </c>
      <c r="G11" s="17">
        <v>1.5</v>
      </c>
      <c r="H11" s="17">
        <f ca="1">ROUND(INDIRECT(ADDRESS(ROW()+(0), COLUMN()+(-3), 1))*INDIRECT(ADDRESS(ROW()+(0), COLUMN()+(-1), 1)), 2)</f>
        <v>0.01</v>
      </c>
    </row>
    <row r="12" spans="1:8" ht="24.00" thickBot="1" customHeight="1">
      <c r="A12" s="14" t="s">
        <v>20</v>
      </c>
      <c r="B12" s="14"/>
      <c r="C12" s="14"/>
      <c r="D12" s="14" t="s">
        <v>21</v>
      </c>
      <c r="E12" s="15">
        <v>0.022</v>
      </c>
      <c r="F12" s="16" t="s">
        <v>22</v>
      </c>
      <c r="G12" s="17">
        <v>49.61</v>
      </c>
      <c r="H12" s="17">
        <f ca="1">ROUND(INDIRECT(ADDRESS(ROW()+(0), COLUMN()+(-3), 1))*INDIRECT(ADDRESS(ROW()+(0), COLUMN()+(-1), 1)), 2)</f>
        <v>1.09</v>
      </c>
    </row>
    <row r="13" spans="1:8" ht="13.50" thickBot="1" customHeight="1">
      <c r="A13" s="14" t="s">
        <v>23</v>
      </c>
      <c r="B13" s="14"/>
      <c r="C13" s="14"/>
      <c r="D13" s="14" t="s">
        <v>24</v>
      </c>
      <c r="E13" s="15">
        <v>0.24</v>
      </c>
      <c r="F13" s="16" t="s">
        <v>25</v>
      </c>
      <c r="G13" s="17">
        <v>0.35</v>
      </c>
      <c r="H13" s="17">
        <f ca="1">ROUND(INDIRECT(ADDRESS(ROW()+(0), COLUMN()+(-3), 1))*INDIRECT(ADDRESS(ROW()+(0), COLUMN()+(-1), 1)), 2)</f>
        <v>0.08</v>
      </c>
    </row>
    <row r="14" spans="1:8" ht="13.50" thickBot="1" customHeight="1">
      <c r="A14" s="14" t="s">
        <v>26</v>
      </c>
      <c r="B14" s="14"/>
      <c r="C14" s="14"/>
      <c r="D14" s="14" t="s">
        <v>27</v>
      </c>
      <c r="E14" s="15">
        <v>1.05</v>
      </c>
      <c r="F14" s="16" t="s">
        <v>28</v>
      </c>
      <c r="G14" s="17">
        <v>3</v>
      </c>
      <c r="H14" s="17">
        <f ca="1">ROUND(INDIRECT(ADDRESS(ROW()+(0), COLUMN()+(-3), 1))*INDIRECT(ADDRESS(ROW()+(0), COLUMN()+(-1), 1)), 2)</f>
        <v>3.15</v>
      </c>
    </row>
    <row r="15" spans="1:8" ht="66.00" thickBot="1" customHeight="1">
      <c r="A15" s="14" t="s">
        <v>29</v>
      </c>
      <c r="B15" s="14"/>
      <c r="C15" s="14"/>
      <c r="D15" s="14" t="s">
        <v>30</v>
      </c>
      <c r="E15" s="15">
        <v>0.01</v>
      </c>
      <c r="F15" s="16" t="s">
        <v>31</v>
      </c>
      <c r="G15" s="17">
        <v>1.46</v>
      </c>
      <c r="H15" s="17">
        <f ca="1">ROUND(INDIRECT(ADDRESS(ROW()+(0), COLUMN()+(-3), 1))*INDIRECT(ADDRESS(ROW()+(0), COLUMN()+(-1), 1)), 2)</f>
        <v>0.01</v>
      </c>
    </row>
    <row r="16" spans="1:8" ht="13.50" thickBot="1" customHeight="1">
      <c r="A16" s="14" t="s">
        <v>32</v>
      </c>
      <c r="B16" s="14"/>
      <c r="C16" s="14"/>
      <c r="D16" s="14" t="s">
        <v>33</v>
      </c>
      <c r="E16" s="15">
        <v>0.1</v>
      </c>
      <c r="F16" s="16" t="s">
        <v>34</v>
      </c>
      <c r="G16" s="17">
        <v>29.25</v>
      </c>
      <c r="H16" s="17">
        <f ca="1">ROUND(INDIRECT(ADDRESS(ROW()+(0), COLUMN()+(-3), 1))*INDIRECT(ADDRESS(ROW()+(0), COLUMN()+(-1), 1)), 2)</f>
        <v>2.93</v>
      </c>
    </row>
    <row r="17" spans="1:8" ht="13.50" thickBot="1" customHeight="1">
      <c r="A17" s="14" t="s">
        <v>35</v>
      </c>
      <c r="B17" s="14"/>
      <c r="C17" s="14"/>
      <c r="D17" s="14" t="s">
        <v>36</v>
      </c>
      <c r="E17" s="15">
        <v>0.1</v>
      </c>
      <c r="F17" s="16" t="s">
        <v>37</v>
      </c>
      <c r="G17" s="17">
        <v>26.02</v>
      </c>
      <c r="H17" s="17">
        <f ca="1">ROUND(INDIRECT(ADDRESS(ROW()+(0), COLUMN()+(-3), 1))*INDIRECT(ADDRESS(ROW()+(0), COLUMN()+(-1), 1)), 2)</f>
        <v>2.6</v>
      </c>
    </row>
    <row r="18" spans="1:8" ht="13.50" thickBot="1" customHeight="1">
      <c r="A18" s="14" t="s">
        <v>38</v>
      </c>
      <c r="B18" s="14"/>
      <c r="C18" s="14"/>
      <c r="D18" s="14" t="s">
        <v>39</v>
      </c>
      <c r="E18" s="15">
        <v>0.059</v>
      </c>
      <c r="F18" s="16" t="s">
        <v>40</v>
      </c>
      <c r="G18" s="17">
        <v>24.51</v>
      </c>
      <c r="H18" s="17">
        <f ca="1">ROUND(INDIRECT(ADDRESS(ROW()+(0), COLUMN()+(-3), 1))*INDIRECT(ADDRESS(ROW()+(0), COLUMN()+(-1), 1)), 2)</f>
        <v>1.45</v>
      </c>
    </row>
    <row r="19" spans="1:8" ht="13.50" thickBot="1" customHeight="1">
      <c r="A19" s="14" t="s">
        <v>41</v>
      </c>
      <c r="B19" s="14"/>
      <c r="C19" s="14"/>
      <c r="D19" s="18" t="s">
        <v>42</v>
      </c>
      <c r="E19" s="19">
        <v>0.185</v>
      </c>
      <c r="F19" s="20" t="s">
        <v>43</v>
      </c>
      <c r="G19" s="21">
        <v>29.25</v>
      </c>
      <c r="H19" s="21">
        <f ca="1">ROUND(INDIRECT(ADDRESS(ROW()+(0), COLUMN()+(-3), 1))*INDIRECT(ADDRESS(ROW()+(0), COLUMN()+(-1), 1)), 2)</f>
        <v>5.41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30.29</v>
      </c>
      <c r="H20" s="24">
        <f ca="1">ROUND(INDIRECT(ADDRESS(ROW()+(0), COLUMN()+(-3), 1))*INDIRECT(ADDRESS(ROW()+(0), COLUMN()+(-1), 1))/100, 2)</f>
        <v>0.61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30.9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