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<sst xmlns="http://schemas.openxmlformats.org/spreadsheetml/2006/main" count="42" uniqueCount="42">
  <si>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</si>
  <si>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FIL070</t>
  </si>
  <si>
    <t xml:space="preserve">m²</t>
  </si>
  <si>
    <t xml:space="preserve">Isolation thermique d'un plafond,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</si>
  <si>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d'un plafond,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fixé mécaniquement avec des rondelles et des vis en acier, sur une sous-structure de profilés en U en acier inoxydable AISI 304, finition brossée, de 38 mm de hauteur, composée de profilé en U, KB-ZC 38 EB, pièce de coin, E/KB ZC 38 EB "SCHLÜTER-SYSTEMS", pièce de raccord, V/KB Z 38 EB "SCHLÜTER-SYSTEMS" et couvre-joints, V/KB ZI 38 E "SCHLÜTER-SYSTEMS".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</si>
  <si>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</si>
  <si>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</si>
  <si>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</si>
  <si>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</si>
  <si>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</si>
  <si>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</si>
  <si>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mt15res420a</t>
  </si>
  <si>
    <t xml:space="preserve">Profilé en U en acier inoxydable AISI 304, finition brossée, KB-ZC 38 EB "SCHLÜTER-SYSTEMS", de 38 mm de hauteur, avec perforations dans une aile, fourni en barres de 2,5 m de longueur.</t>
  </si>
  <si>
    <t xml:space="preserve">m</t>
  </si>
  <si>
    <t xml:space="preserve">mt15res422a</t>
  </si>
  <si>
    <t xml:space="preserve">Pièce de coin de profilé en U en acier inoxydable AISI 304, finition brossée, E/KB ZC 38 EB "SCHLÜTER-SYSTEMS", de 38 mm de hauteur, avec perforations dans une aile.</t>
  </si>
  <si>
    <t xml:space="preserve">U</t>
  </si>
  <si>
    <t xml:space="preserve">mt15res434k</t>
  </si>
  <si>
    <t xml:space="preserve">Pièce de raccord de profilé en U en acier inoxydable AISI 304, finition brossée, V/KB Z 38 EB "SCHLÜTER-SYSTEMS", de 38 mm de hauteur.</t>
  </si>
  <si>
    <t xml:space="preserve">U</t>
  </si>
  <si>
    <t xml:space="preserve">mt15res436k</t>
  </si>
  <si>
    <t xml:space="preserve">Couvre-joints de profilé en U en acier inoxydable AISI 304, finition brossée, V/KB ZI 38 E "SCHLÜTER-SYSTEMS", de 38 mm de hauteur.</t>
  </si>
  <si>
    <t xml:space="preserve">U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</si>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</sst>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23.71</v>
      </c>
      <c r="H9" s="13">
        <f ca="1">ROUND(INDIRECT(ADDRESS(ROW()+(0), COLUMN()+(-3),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21.34</v>
      </c>
      <c r="H10" s="17">
        <f ca="1">ROUND(INDIRECT(ADDRESS(ROW()+(0), COLUMN()+(-3),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6.75</v>
      </c>
      <c r="H11" s="17">
        <f ca="1">ROUND(INDIRECT(ADDRESS(ROW()+(0), COLUMN()+(-3),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4.17</v>
      </c>
      <c r="H12" s="17">
        <f ca="1">ROUND(INDIRECT(ADDRESS(ROW()+(0), COLUMN()+(-3),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6</v>
      </c>
      <c r="F13" s="16" t="s">
        <v>25</v>
      </c>
      <c r="G13" s="17">
        <v>0.27</v>
      </c>
      <c r="H13" s="17">
        <f ca="1">ROUND(INDIRECT(ADDRESS(ROW()+(0), COLUMN()+(-3), 1))*INDIRECT(ADDRESS(ROW()+(0), COLUMN()+(-1), 1)), 2)</f>
        <v>1.62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0.01</v>
      </c>
      <c r="F14" s="16" t="s">
        <v>28</v>
      </c>
      <c r="G14" s="17">
        <v>23.85</v>
      </c>
      <c r="H14" s="17">
        <f ca="1">ROUND(INDIRECT(ADDRESS(ROW()+(0), COLUMN()+(-3), 1))*INDIRECT(ADDRESS(ROW()+(0), COLUMN()+(-1), 1)), 2)</f>
        <v>0.24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39.08</v>
      </c>
      <c r="H15" s="17">
        <f ca="1">ROUND(INDIRECT(ADDRESS(ROW()+(0), COLUMN()+(-3), 1))*INDIRECT(ADDRESS(ROW()+(0), COLUMN()+(-1), 1)), 2)</f>
        <v>41.03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</v>
      </c>
      <c r="F16" s="16" t="s">
        <v>34</v>
      </c>
      <c r="G16" s="17">
        <v>30.2</v>
      </c>
      <c r="H16" s="17">
        <f ca="1">ROUND(INDIRECT(ADDRESS(ROW()+(0), COLUMN()+(-3), 1))*INDIRECT(ADDRESS(ROW()+(0), COLUMN()+(-1), 1)), 2)</f>
        <v>3.02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0.05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1.3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79.56</v>
      </c>
      <c r="H18" s="24">
        <f ca="1">ROUND(INDIRECT(ADDRESS(ROW()+(0), COLUMN()+(-3), 1))*INDIRECT(ADDRESS(ROW()+(0), COLUMN()+(-1), 1))/100, 2)</f>
        <v>1.59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81.15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